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110" windowWidth="19160" windowHeight="8510" activeTab="1"/>
  </bookViews>
  <sheets>
    <sheet name="B.16 - General Drugs info" sheetId="3" r:id="rId1"/>
    <sheet name="B.16.1 Drugs" sheetId="1" r:id="rId2"/>
    <sheet name="B.16.2 Equipment" sheetId="2" r:id="rId3"/>
  </sheets>
  <definedNames>
    <definedName name="_Fill" localSheetId="2" hidden="1">#REF!</definedName>
    <definedName name="_Fill" hidden="1">#REF!</definedName>
    <definedName name="_Key1" localSheetId="2" hidden="1">#REF!</definedName>
    <definedName name="_Key1" hidden="1">#REF!</definedName>
    <definedName name="_Sort" localSheetId="2" hidden="1">#REF!</definedName>
    <definedName name="_Sort" hidden="1">#REF!</definedName>
    <definedName name="data">#REF!</definedName>
    <definedName name="_xlnm.Database">#REF!</definedName>
    <definedName name="_xlnm.Print_Area" localSheetId="1">'B.16.1 Drugs'!$A$1:$M$19</definedName>
    <definedName name="_xlnm.Print_Area" localSheetId="2">'B.16.2 Equipment'!$A$1:$BE$14</definedName>
    <definedName name="_xlnm.Print_Titles" localSheetId="1">'B.16.1 Drugs'!$4:$5</definedName>
    <definedName name="_xlnm.Print_Titles" localSheetId="2">'B.16.2 Equipment'!$A:$D</definedName>
  </definedNames>
  <calcPr calcId="144525"/>
</workbook>
</file>

<file path=xl/calcChain.xml><?xml version="1.0" encoding="utf-8"?>
<calcChain xmlns="http://schemas.openxmlformats.org/spreadsheetml/2006/main">
  <c r="P14" i="2" l="1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</calcChain>
</file>

<file path=xl/sharedStrings.xml><?xml version="1.0" encoding="utf-8"?>
<sst xmlns="http://schemas.openxmlformats.org/spreadsheetml/2006/main" count="497" uniqueCount="352">
  <si>
    <t>S. No.</t>
  </si>
  <si>
    <t>Justification</t>
  </si>
  <si>
    <t>Quantity</t>
  </si>
  <si>
    <t>Sl. NO.</t>
  </si>
  <si>
    <t>Name of the Facility</t>
  </si>
  <si>
    <t>No. of Normal Delivery per month</t>
  </si>
  <si>
    <t>No. of C-sections per month</t>
  </si>
  <si>
    <t>IPD load</t>
  </si>
  <si>
    <t>OPD load</t>
  </si>
  <si>
    <t xml:space="preserve">Labour Table 
</t>
  </si>
  <si>
    <t xml:space="preserve">OT Table
</t>
  </si>
  <si>
    <t xml:space="preserve">Electrical Suction Machine </t>
  </si>
  <si>
    <t xml:space="preserve">Boyle's appartus
</t>
  </si>
  <si>
    <t xml:space="preserve">Pulse Oxymeter 
</t>
  </si>
  <si>
    <t xml:space="preserve">Autoclave for OT at L3 </t>
  </si>
  <si>
    <t xml:space="preserve">Electrical Instrument Steriliser 
</t>
  </si>
  <si>
    <t xml:space="preserve">Waste Auto Clave BMW
</t>
  </si>
  <si>
    <t>Minilap Kit</t>
  </si>
  <si>
    <t xml:space="preserve">Laproscope Machine
</t>
  </si>
  <si>
    <t xml:space="preserve">Normal Delivery Set </t>
  </si>
  <si>
    <t xml:space="preserve">CS Delivery Kit </t>
  </si>
  <si>
    <t>Ultrasound Machine  for L3 SDH/DHH</t>
  </si>
  <si>
    <t>Semi-automatic Multiple Analyzer (SMA) for L3 SDH/DHH</t>
  </si>
  <si>
    <t>Microscope (Binocular) for L2 &amp; L3 DPs (upto CHC level)</t>
  </si>
  <si>
    <t>Requirement</t>
  </si>
  <si>
    <t>Manpower (O &amp; G + Trained Minilap Surgeon)</t>
  </si>
  <si>
    <t>Total trained Manpower</t>
  </si>
  <si>
    <t>Grand Total</t>
  </si>
  <si>
    <t>Amount
(Rs. Lakhs)</t>
  </si>
  <si>
    <t>Minilap kits required</t>
  </si>
  <si>
    <t>IUCD Kits required</t>
  </si>
  <si>
    <t>Laparoscopes required</t>
  </si>
  <si>
    <t>Drugs Specification 
e.g. strength in mg, dosage form such as tablet, syrup, suspension, injection, ointment, lotion, etc.</t>
  </si>
  <si>
    <t>Quantity approved</t>
  </si>
  <si>
    <t>Quantity Procured</t>
  </si>
  <si>
    <t>Expenditure (Rs. Lakhs)</t>
  </si>
  <si>
    <t>Quantity Utilized</t>
  </si>
  <si>
    <t>Should autopopulate based on user login, given this form should be filled only at district level</t>
  </si>
  <si>
    <t>MCH Level I/II/III</t>
  </si>
  <si>
    <t>For operational period</t>
  </si>
  <si>
    <t xml:space="preserve"> load/ month</t>
  </si>
  <si>
    <r>
      <t>Bed Stead requirement for</t>
    </r>
    <r>
      <rPr>
        <b/>
        <sz val="11"/>
        <color indexed="8"/>
        <rFont val="Calibri"/>
        <family val="2"/>
      </rPr>
      <t xml:space="preserve"> functional Delivery Points</t>
    </r>
  </si>
  <si>
    <t>Annexure on General drugs in the State PIP</t>
  </si>
  <si>
    <t>Key Areas</t>
  </si>
  <si>
    <t>Information to be provided by the State</t>
  </si>
  <si>
    <t>1.       </t>
  </si>
  <si>
    <t>Free drug Policy notification</t>
  </si>
  <si>
    <t>1.a</t>
  </si>
  <si>
    <t>Whether the State has notified free drug policy</t>
  </si>
  <si>
    <t>Yes/ No</t>
  </si>
  <si>
    <t>1.b</t>
  </si>
  <si>
    <t>Whether free drug policy present in public domain</t>
  </si>
  <si>
    <t>Yes/ No (if yes then website address)</t>
  </si>
  <si>
    <t>2.       </t>
  </si>
  <si>
    <t xml:space="preserve">Organizational structure for procurement and supply chain management present </t>
  </si>
  <si>
    <t>2.a</t>
  </si>
  <si>
    <t>A brief on the existing organizational arrangement for procurement and logistics at state level and district level</t>
  </si>
  <si>
    <t>2.b</t>
  </si>
  <si>
    <t>Name of the agency</t>
  </si>
  <si>
    <t>i) Procurement of drugs from NHM budget</t>
  </si>
  <si>
    <t>ii)Procurement of drugs from State budget</t>
  </si>
  <si>
    <t>3.       </t>
  </si>
  <si>
    <t xml:space="preserve">Essential drug list (EDL) </t>
  </si>
  <si>
    <t>3.a</t>
  </si>
  <si>
    <t>Does Facility wise differential EDL exist</t>
  </si>
  <si>
    <t>Yes/No</t>
  </si>
  <si>
    <t>3.b</t>
  </si>
  <si>
    <r>
      <t xml:space="preserve">If </t>
    </r>
    <r>
      <rPr>
        <b/>
        <sz val="11"/>
        <color theme="1"/>
        <rFont val="Calibri"/>
        <family val="2"/>
        <scheme val="minor"/>
      </rPr>
      <t>3.a</t>
    </r>
    <r>
      <rPr>
        <sz val="11"/>
        <color theme="1"/>
        <rFont val="Calibri"/>
        <family val="2"/>
        <scheme val="minor"/>
      </rPr>
      <t xml:space="preserve"> is yes, then Number of items in EDL of SCs/ PHCs/CHC/ DH/ Medical college</t>
    </r>
  </si>
  <si>
    <t>SC</t>
  </si>
  <si>
    <t>PHC</t>
  </si>
  <si>
    <t>CHC</t>
  </si>
  <si>
    <t>DH</t>
  </si>
  <si>
    <t>Medical College</t>
  </si>
  <si>
    <t>Others please specify</t>
  </si>
  <si>
    <t>3.c</t>
  </si>
  <si>
    <t>Is facility wise EDL uploaded on website/ public domain</t>
  </si>
  <si>
    <t xml:space="preserve">Yes/ No </t>
  </si>
  <si>
    <t>(Pls specify if the State has adopted National list of Essential Medicines 2011)</t>
  </si>
  <si>
    <t>3.d</t>
  </si>
  <si>
    <t>If Yes , website address on which it is uploaded</t>
  </si>
  <si>
    <t>3.e</t>
  </si>
  <si>
    <t>Total number of items in the formulary</t>
  </si>
  <si>
    <t>4.       </t>
  </si>
  <si>
    <t xml:space="preserve">Standard Treatment Guidelines (STGs) </t>
  </si>
  <si>
    <t>4.a</t>
  </si>
  <si>
    <t>Standard Treatment Guidelines (STGs) formulated in the State</t>
  </si>
  <si>
    <t>Yes/No (If yes, then year of the latest version)</t>
  </si>
  <si>
    <t>4.b</t>
  </si>
  <si>
    <r>
      <t xml:space="preserve">If </t>
    </r>
    <r>
      <rPr>
        <b/>
        <sz val="11"/>
        <color theme="1"/>
        <rFont val="Calibri"/>
        <family val="2"/>
        <scheme val="minor"/>
      </rPr>
      <t>4.a</t>
    </r>
    <r>
      <rPr>
        <sz val="11"/>
        <color theme="1"/>
        <rFont val="Calibri"/>
        <family val="2"/>
        <scheme val="minor"/>
      </rPr>
      <t xml:space="preserve"> is yes , then any training programme on STGs present</t>
    </r>
  </si>
  <si>
    <t>4.c</t>
  </si>
  <si>
    <t>Upto what level of facilities STGs has been disseminated</t>
  </si>
  <si>
    <t>DH/CHC/PHC/SC</t>
  </si>
  <si>
    <t>5.       </t>
  </si>
  <si>
    <t xml:space="preserve">Prescription  Audit mechanism </t>
  </si>
  <si>
    <t>5.a</t>
  </si>
  <si>
    <t xml:space="preserve">Is  Prescription  Audit mechanism Present </t>
  </si>
  <si>
    <t>5.b</t>
  </si>
  <si>
    <t>If 5.a is yes, then What is the mechanism &amp; actions taken on such audits?</t>
  </si>
  <si>
    <t>6.       </t>
  </si>
  <si>
    <t>Quality assurance for the drugs</t>
  </si>
  <si>
    <t>6.a</t>
  </si>
  <si>
    <t>Does system prevent issue of drugs without quality certification?</t>
  </si>
  <si>
    <t>6.b</t>
  </si>
  <si>
    <t>Is there a framework for ensuring drug quality?</t>
  </si>
  <si>
    <t>6.c</t>
  </si>
  <si>
    <t>Testing</t>
  </si>
  <si>
    <t>Storage</t>
  </si>
  <si>
    <t>6.d</t>
  </si>
  <si>
    <t>Total number</t>
  </si>
  <si>
    <t>Names of Private labs</t>
  </si>
  <si>
    <t>6.e</t>
  </si>
  <si>
    <t>How many such labs have been empanelled for testing of drugs supplied to public health facilities</t>
  </si>
  <si>
    <t>6.f</t>
  </si>
  <si>
    <t>Brief on Methods adopted for sample testing of drugs of different batches?</t>
  </si>
  <si>
    <t>6.g</t>
  </si>
  <si>
    <t>Is there a mechanism for blacklisting of companies which fail in sample testing? If any, share the detailed mechanism</t>
  </si>
  <si>
    <t>7.       </t>
  </si>
  <si>
    <t xml:space="preserve">Logistics system  &amp; inventory management system </t>
  </si>
  <si>
    <t>7.a</t>
  </si>
  <si>
    <t>Whether an IT enabled procurement &amp; inventory management system present?</t>
  </si>
  <si>
    <t>7.b</t>
  </si>
  <si>
    <t>If 7.a is yes, then name of the software and developer of software application</t>
  </si>
  <si>
    <t>7.c</t>
  </si>
  <si>
    <t xml:space="preserve">Upto what level IT enabled software is being used </t>
  </si>
  <si>
    <t>7.d</t>
  </si>
  <si>
    <t>Brief on Method of demand generation?</t>
  </si>
  <si>
    <t>Annual basis or fixed periodicity</t>
  </si>
  <si>
    <t>7.e</t>
  </si>
  <si>
    <t>Brief on inventory management, prevention of drug expiry and stock outs?</t>
  </si>
  <si>
    <t>7.f</t>
  </si>
  <si>
    <t>Is there online issuance of drugs from facility?</t>
  </si>
  <si>
    <t>8.       </t>
  </si>
  <si>
    <t xml:space="preserve">Procurement/ tendering </t>
  </si>
  <si>
    <t>8.a</t>
  </si>
  <si>
    <t>Whether transparent bidding process adopted</t>
  </si>
  <si>
    <t>8.b</t>
  </si>
  <si>
    <t>If 8.a is yes then Brief on  key conditions for eligibility of bidders e.g. Turnover, WHO-GMP/DGIC certification/only manufacturer to participate etc.?</t>
  </si>
  <si>
    <t>Drug ware housing</t>
  </si>
  <si>
    <t xml:space="preserve">        9.a</t>
  </si>
  <si>
    <t>Number of ware houses at State level</t>
  </si>
  <si>
    <t xml:space="preserve">        9.b</t>
  </si>
  <si>
    <t>Number of ware houses at district level</t>
  </si>
  <si>
    <t xml:space="preserve">        9.c</t>
  </si>
  <si>
    <t>Number of districts without a drug ware house</t>
  </si>
  <si>
    <t>9.d</t>
  </si>
  <si>
    <t>Number of warehouses under construction</t>
  </si>
  <si>
    <t>9.e</t>
  </si>
  <si>
    <t>Number of ware houses non functional</t>
  </si>
  <si>
    <t>9.f</t>
  </si>
  <si>
    <t>Number of new drug warehouses proposed in the current year</t>
  </si>
  <si>
    <t>Funding for drugs</t>
  </si>
  <si>
    <t>10.a</t>
  </si>
  <si>
    <t>10.b</t>
  </si>
  <si>
    <t>Any other source of funding</t>
  </si>
  <si>
    <t>10.c</t>
  </si>
  <si>
    <t>10.d</t>
  </si>
  <si>
    <t>Monitoring &amp; Evaluation</t>
  </si>
  <si>
    <t>11.a</t>
  </si>
  <si>
    <t>Brief note</t>
  </si>
  <si>
    <t xml:space="preserve"> Procurement agency for:</t>
  </si>
  <si>
    <t>(State/ DH/ CHC/ PHC/ SC)</t>
  </si>
  <si>
    <t>Transportation</t>
  </si>
  <si>
    <t>If 6.a is yes then Mechanism of quality drug assurance (describe briefly)</t>
  </si>
  <si>
    <t xml:space="preserve">Drug testing facilities/labs present in the State </t>
  </si>
  <si>
    <t xml:space="preserve">Names of Public Labs </t>
  </si>
  <si>
    <t>Funding for drugs from State budget (Rs. Lakhs)</t>
  </si>
  <si>
    <t>&gt;&gt;Year n&lt;&lt;</t>
  </si>
  <si>
    <t>&gt;&gt;Year n-2&lt;&lt;</t>
  </si>
  <si>
    <t>&gt;&gt;Year n-1&lt;&lt;</t>
  </si>
  <si>
    <t>Funds approved under Procurement of  Drugs &amp; Supplies (B16.2) for current year (Rs. Lakhs)</t>
  </si>
  <si>
    <t>Funds approved for NHM- Free Drug Service Initiative for current year (Rs. Lakhs)</t>
  </si>
  <si>
    <t>10.e</t>
  </si>
  <si>
    <t>10.f</t>
  </si>
  <si>
    <t>Expenditure in current year out of above (Rs. Lakhs)</t>
  </si>
  <si>
    <t>FMR. B.16.1 Drugs</t>
  </si>
  <si>
    <t>Total Amount
(Rs. In lakhs)</t>
  </si>
  <si>
    <t>Level at which the item would be used (SC/ PHC/ CHC/ SDH/ DH)</t>
  </si>
  <si>
    <t>Name of essential drug</t>
  </si>
  <si>
    <t>Unit cost
(Rs.)</t>
  </si>
  <si>
    <t>Name of District</t>
  </si>
  <si>
    <t>FMR. B.16.1 Equipments (facility-wise requirement):</t>
  </si>
  <si>
    <r>
      <t xml:space="preserve">Autoclave
</t>
    </r>
    <r>
      <rPr>
        <sz val="11"/>
        <color indexed="8"/>
        <rFont val="Calibri"/>
        <family val="2"/>
      </rPr>
      <t xml:space="preserve"> </t>
    </r>
  </si>
  <si>
    <r>
      <t>Waste Shred</t>
    </r>
    <r>
      <rPr>
        <b/>
        <sz val="11"/>
        <color indexed="8"/>
        <rFont val="Calibri"/>
        <family val="2"/>
      </rPr>
      <t xml:space="preserve">der for BMW 
</t>
    </r>
  </si>
  <si>
    <r>
      <t>IUCD Kit</t>
    </r>
    <r>
      <rPr>
        <b/>
        <sz val="11"/>
        <color indexed="8"/>
        <rFont val="Calibri"/>
        <family val="2"/>
      </rPr>
      <t xml:space="preserve">
</t>
    </r>
  </si>
  <si>
    <r>
      <t>Centrifu</t>
    </r>
    <r>
      <rPr>
        <b/>
        <sz val="11"/>
        <color indexed="8"/>
        <rFont val="Calibri"/>
        <family val="2"/>
      </rPr>
      <t>ge  for L2 &amp; L3 DPs (upto CHC level)</t>
    </r>
  </si>
  <si>
    <r>
      <rPr>
        <b/>
        <sz val="11"/>
        <color indexed="8"/>
        <rFont val="Calibri"/>
        <family val="2"/>
      </rPr>
      <t>Minilap Kits Available</t>
    </r>
  </si>
  <si>
    <r>
      <rPr>
        <b/>
        <sz val="11"/>
        <color indexed="8"/>
        <rFont val="Calibri"/>
        <family val="2"/>
      </rPr>
      <t>IUCD Kits Available</t>
    </r>
  </si>
  <si>
    <r>
      <rPr>
        <b/>
        <sz val="11"/>
        <color indexed="8"/>
        <rFont val="Calibri"/>
        <family val="2"/>
      </rPr>
      <t>Laparoscopes Available</t>
    </r>
  </si>
  <si>
    <t>Facility Type (DH/ SDH/ Area Hospital/ CHC/ PHC/ Sub Centers/ Training Centers)</t>
  </si>
  <si>
    <r>
      <rPr>
        <b/>
        <sz val="11"/>
        <color theme="1"/>
        <rFont val="Calibri"/>
        <family val="2"/>
      </rPr>
      <t>Delivery Point (Old/ New)</t>
    </r>
  </si>
  <si>
    <t xml:space="preserve">Functional DP (Y=1) </t>
  </si>
  <si>
    <t>Bed Occupancy rate</t>
  </si>
  <si>
    <t>No. available</t>
  </si>
  <si>
    <t>No. required</t>
  </si>
  <si>
    <t>Name of Block</t>
  </si>
  <si>
    <t>Master input data forms. Facility details form - B2</t>
  </si>
  <si>
    <t>Master input data forms. Facility details form - B5</t>
  </si>
  <si>
    <t>Master input data forms. Facility details form - B3</t>
  </si>
  <si>
    <t>Master input data forms. Facility details form - B9</t>
  </si>
  <si>
    <t>Master input data forms. Facility operational metrics - C12</t>
  </si>
  <si>
    <t>Master input data forms. Facility operational metrics - C13</t>
  </si>
  <si>
    <t>Master input data forms. Facility operational metrics - C10</t>
  </si>
  <si>
    <t>Master input data forms. Facility operational metrics - C11</t>
  </si>
  <si>
    <t>Master input data forms. Facility operational metrics - C8</t>
  </si>
  <si>
    <t>Master input data forms. Facility operational metrics - C9</t>
  </si>
  <si>
    <t>(Annexure to be filled at State level)</t>
  </si>
  <si>
    <t>(Annexure to be filled at district Level &amp; consolidated across districts at State level)</t>
  </si>
  <si>
    <t>Software should give a state level consolidated view drug wise</t>
  </si>
  <si>
    <t>Master input data forms. Facility details form - B8</t>
  </si>
  <si>
    <t>Master input data forms. Facility operational metrics - C14</t>
  </si>
  <si>
    <t>No</t>
  </si>
  <si>
    <t>Procurement Section, NHM</t>
  </si>
  <si>
    <t>Procurement Section, DHS</t>
  </si>
  <si>
    <t>YES</t>
  </si>
  <si>
    <t>NO</t>
  </si>
  <si>
    <t>NLEM, 2011 adopted.</t>
  </si>
  <si>
    <t>DRUG QUALITY TESTING BY FOOD AND DRUGS ADMINISTRATION, H&amp;FW DEPT.</t>
  </si>
  <si>
    <t>STATE NOTIFIED DRUG TESTING LABORATORY AT RIPANS</t>
  </si>
  <si>
    <t>COLLECTION OF RANDOM SAMPLES FOR QUALITY TESTING</t>
  </si>
  <si>
    <t>DEMAND GENERATION FROM SCs, PHCs, CHCs AND DHs</t>
  </si>
  <si>
    <t>FIRST EXPIRY FIRST OUT SYSTEM ADOPTED</t>
  </si>
  <si>
    <t>TERMS AND CONDITIONS AS PER DRAFT FOR PROPOSAL RECEIVED FROM GOI.</t>
  </si>
  <si>
    <t>ONE</t>
  </si>
  <si>
    <t>NIL</t>
  </si>
  <si>
    <t>NO-DVDMS implementation in process</t>
  </si>
  <si>
    <t>Rs 228.93 lakhs approved for FY 20-21
Procurement of generic medicines for current financial year still in process and supply orders will be issued as soon as rates are approved.</t>
  </si>
  <si>
    <t>Requirement of drugs for FY 2021-2022</t>
  </si>
  <si>
    <t>Procurement status in current year 20-21</t>
  </si>
  <si>
    <t>Lignocaine</t>
  </si>
  <si>
    <t>Injection 2% (30ml)</t>
  </si>
  <si>
    <t xml:space="preserve">Diclofenac </t>
  </si>
  <si>
    <t>Tablet 50mg</t>
  </si>
  <si>
    <t>Injection 25mg/ml</t>
  </si>
  <si>
    <t xml:space="preserve">Paracetamol </t>
  </si>
  <si>
    <t>Tablet 500mg</t>
  </si>
  <si>
    <t>Syrup 125mg/ml</t>
  </si>
  <si>
    <t>Cetrizine</t>
  </si>
  <si>
    <t>Tablet 10mg</t>
  </si>
  <si>
    <t>Oral liquid 5mg/5ml</t>
  </si>
  <si>
    <t>Albendazole</t>
  </si>
  <si>
    <t>Tablet 400mg</t>
  </si>
  <si>
    <t>Suspension 200mg/ml in 10ml bottle</t>
  </si>
  <si>
    <t>Amoxicillin</t>
  </si>
  <si>
    <t>Capsule 250mg</t>
  </si>
  <si>
    <t>Capsule 500mg</t>
  </si>
  <si>
    <t>Oral liquid 150mg/5ml</t>
  </si>
  <si>
    <t>Metronidazole</t>
  </si>
  <si>
    <r>
      <t xml:space="preserve">Suspension </t>
    </r>
    <r>
      <rPr>
        <sz val="12"/>
        <color theme="1"/>
        <rFont val="Cambria"/>
        <family val="1"/>
        <scheme val="major"/>
      </rPr>
      <t>200mg/5ml</t>
    </r>
  </si>
  <si>
    <t>Omeprazole</t>
  </si>
  <si>
    <t>Capsule 20mg</t>
  </si>
  <si>
    <t>Sulphamethoxazole + Trimethoprim</t>
  </si>
  <si>
    <r>
      <t xml:space="preserve">Tablet </t>
    </r>
    <r>
      <rPr>
        <sz val="12"/>
        <color theme="1"/>
        <rFont val="Cambria"/>
        <family val="1"/>
        <scheme val="major"/>
      </rPr>
      <t>400mg + 80mg</t>
    </r>
  </si>
  <si>
    <t>Ethyl alcohol (denatured)</t>
  </si>
  <si>
    <t>Solution 70% (500ml)</t>
  </si>
  <si>
    <t>Povidone Iodine</t>
  </si>
  <si>
    <t>Solution 10% (500ml)</t>
  </si>
  <si>
    <t>ORS</t>
  </si>
  <si>
    <t>Powder as per WHO recommendation</t>
  </si>
  <si>
    <t>Folic Acid</t>
  </si>
  <si>
    <t>Tablet 5mg</t>
  </si>
  <si>
    <t xml:space="preserve">Tramadol </t>
  </si>
  <si>
    <t>Injection 50mg/ml</t>
  </si>
  <si>
    <t xml:space="preserve">Dexamethasone </t>
  </si>
  <si>
    <t>Injection 4mg/ml</t>
  </si>
  <si>
    <t xml:space="preserve">Phenytoin </t>
  </si>
  <si>
    <t>Injection 100mg/ml</t>
  </si>
  <si>
    <t xml:space="preserve">Ampicillin </t>
  </si>
  <si>
    <t>Powder for injection 500mg</t>
  </si>
  <si>
    <t xml:space="preserve">Cefixime </t>
  </si>
  <si>
    <t>Oral liquid 50mg/5ml</t>
  </si>
  <si>
    <t>Tablet 200mg</t>
  </si>
  <si>
    <t xml:space="preserve">Ceftriaxone </t>
  </si>
  <si>
    <t>Powder for injection 250mg</t>
  </si>
  <si>
    <t>Powder for injection 1gm</t>
  </si>
  <si>
    <t xml:space="preserve">Azithromycin </t>
  </si>
  <si>
    <t>Tablet 250mg</t>
  </si>
  <si>
    <t>Oral liquid 200mg/5ml</t>
  </si>
  <si>
    <t xml:space="preserve">Ciprofloxacin </t>
  </si>
  <si>
    <t>Cotrimoxazole [Sulphamethoxazole (A) + Trimethoprim (B)]</t>
  </si>
  <si>
    <t>Tablet 800mg (A) + 160mg (B)</t>
  </si>
  <si>
    <t>Oral liquid 200mg (A) + 40mg (B)/5ml</t>
  </si>
  <si>
    <t xml:space="preserve">Doxycycline </t>
  </si>
  <si>
    <t>Tablet  100mg</t>
  </si>
  <si>
    <t xml:space="preserve">Gentamicin </t>
  </si>
  <si>
    <t>Injection 80mg/2ml</t>
  </si>
  <si>
    <t xml:space="preserve">Metronidazole </t>
  </si>
  <si>
    <t>Injection 200mg/5ml</t>
  </si>
  <si>
    <t xml:space="preserve">Fluconazole </t>
  </si>
  <si>
    <t>Tablet 150mg</t>
  </si>
  <si>
    <t>Silver sulphadiazine</t>
  </si>
  <si>
    <t>Cream 1%</t>
  </si>
  <si>
    <t xml:space="preserve">Permethrin </t>
  </si>
  <si>
    <t>Cream 5%</t>
  </si>
  <si>
    <t>Hydrogen poroxide</t>
  </si>
  <si>
    <t>Solution 3% 1 itre</t>
  </si>
  <si>
    <t>Bleaching powder</t>
  </si>
  <si>
    <t>Containing not less than 30% w/w of available chlorine (as per I.P)(1 kg)</t>
  </si>
  <si>
    <t>Furosemide</t>
  </si>
  <si>
    <t>Injection 10mg/ml</t>
  </si>
  <si>
    <t xml:space="preserve">Ondansetron </t>
  </si>
  <si>
    <t>Oral liquid 2mg/5ml</t>
  </si>
  <si>
    <t>Injection 2mg/ml</t>
  </si>
  <si>
    <t>Zinc sulphate</t>
  </si>
  <si>
    <t>Dispersible tablet 20mg</t>
  </si>
  <si>
    <t>Glucose (A)+ Sodium chloride (B)</t>
  </si>
  <si>
    <t>Injection 5% (A)=0.9% (B) L</t>
  </si>
  <si>
    <t>Ringer Lactate</t>
  </si>
  <si>
    <t>Injection (as per IP)</t>
  </si>
  <si>
    <t>Sodium bicarbonate</t>
  </si>
  <si>
    <t>Injection 5 ml(as per IP)</t>
  </si>
  <si>
    <t>Sodium Chloride</t>
  </si>
  <si>
    <t>Injection 0.9%</t>
  </si>
  <si>
    <t xml:space="preserve">Thiamine </t>
  </si>
  <si>
    <t>Tablet 100mg</t>
  </si>
  <si>
    <t xml:space="preserve">Dextrose </t>
  </si>
  <si>
    <t>5% Injection</t>
  </si>
  <si>
    <t>Oxytocin</t>
  </si>
  <si>
    <t>Injection 5 IU/amp</t>
  </si>
  <si>
    <t>Misoprostone+Mifepristone</t>
  </si>
  <si>
    <t>Tablet 200mcg+200mg</t>
  </si>
  <si>
    <t>10% Injection</t>
  </si>
  <si>
    <t>Topical forms 2-5%</t>
  </si>
  <si>
    <t>Adrenaline</t>
  </si>
  <si>
    <t>Injection 1 mg/ml</t>
  </si>
  <si>
    <t>Hydrocortisone</t>
  </si>
  <si>
    <t>Injection 100 mg</t>
  </si>
  <si>
    <t>Pheniramine</t>
  </si>
  <si>
    <t>Injection 22.75 mg/ml</t>
  </si>
  <si>
    <t>Activated charcoal</t>
  </si>
  <si>
    <t>Tablet (as licensed)</t>
  </si>
  <si>
    <t>Snake venom antiserum a) Soluble/ liquidpolyvalent</t>
  </si>
  <si>
    <t>Powder for Injection</t>
  </si>
  <si>
    <t>Acyclovir</t>
  </si>
  <si>
    <t>Tablet 200 mg</t>
  </si>
  <si>
    <t>Clotrimazole</t>
  </si>
  <si>
    <t>Mannitol</t>
  </si>
  <si>
    <t>Injection 20%</t>
  </si>
  <si>
    <t>Ciprofloxacin</t>
  </si>
  <si>
    <t>Eye Drops 0.3 %</t>
  </si>
  <si>
    <t>Ointment 0.3%</t>
  </si>
  <si>
    <t>Gentamicin</t>
  </si>
  <si>
    <t>Drops 0.3%</t>
  </si>
  <si>
    <t>Neosporin – H</t>
  </si>
  <si>
    <t>Ointment</t>
  </si>
  <si>
    <t>Salbutamol</t>
  </si>
  <si>
    <t>Tablet 2 mg</t>
  </si>
  <si>
    <t>Respirator solution for use in nebulizer 5mg/ml</t>
  </si>
  <si>
    <t>Magnesium Sulphate</t>
  </si>
  <si>
    <t>2g/2ml</t>
  </si>
  <si>
    <t>SC/PHC/CHC/DH</t>
  </si>
  <si>
    <t>PHC/CHC/DH</t>
  </si>
  <si>
    <t>CHC/PHC/DH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</si>
</sst>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&quot;Rs.&quot;#,##0_);\(&quot;Rs.&quot;#,##0\)"/>
    <numFmt numFmtId="169" formatCode="_ &quot;Rs.&quot;\ * #,##0.00_ ;_ &quot;Rs.&quot;\ * \-#,##0.00_ ;_ &quot;Rs.&quot;\ * &quot;-&quot;??_ ;_ @_ 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i/>
      <sz val="10.4"/>
      <color rgb="FF000000"/>
      <name val="Calibri"/>
      <family val="2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2"/>
      <color rgb="FF000000"/>
      <name val="Cambria"/>
      <family val="1"/>
      <scheme val="major"/>
    </font>
    <font>
      <sz val="12"/>
      <color theme="1"/>
      <name val="Cambria"/>
      <family val="1"/>
    </font>
    <font>
      <sz val="12"/>
      <name val="Cambria"/>
      <family val="1"/>
      <scheme val="major"/>
    </font>
    <font>
      <sz val="12"/>
      <name val="Cambria"/>
      <family val="1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7" applyNumberFormat="0" applyAlignment="0" applyProtection="0"/>
    <xf numFmtId="0" fontId="10" fillId="28" borderId="8" applyNumberFormat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30" borderId="7" applyNumberFormat="0" applyAlignment="0" applyProtection="0"/>
    <xf numFmtId="0" fontId="17" fillId="0" borderId="12" applyNumberFormat="0" applyFill="0" applyAlignment="0" applyProtection="0"/>
    <xf numFmtId="0" fontId="18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6" fillId="0" borderId="0"/>
    <xf numFmtId="0" fontId="1" fillId="0" borderId="0"/>
    <xf numFmtId="0" fontId="19" fillId="0" borderId="0"/>
    <xf numFmtId="0" fontId="1" fillId="0" borderId="0"/>
    <xf numFmtId="0" fontId="1" fillId="0" borderId="0">
      <alignment vertical="top"/>
    </xf>
    <xf numFmtId="0" fontId="6" fillId="0" borderId="0"/>
    <xf numFmtId="0" fontId="6" fillId="0" borderId="0"/>
    <xf numFmtId="0" fontId="1" fillId="0" borderId="0">
      <alignment vertical="top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6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20" fillId="27" borderId="13" applyNumberForma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>
      <alignment vertical="top"/>
    </xf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0" applyNumberFormat="0" applyFill="0" applyBorder="0" applyAlignment="0" applyProtection="0"/>
  </cellStyleXfs>
  <cellXfs count="146">
    <xf numFmtId="0" fontId="0" fillId="0" borderId="0" xfId="0"/>
    <xf numFmtId="0" fontId="22" fillId="0" borderId="1" xfId="0" applyFont="1" applyBorder="1" applyAlignment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22" fillId="37" borderId="1" xfId="0" applyFont="1" applyFill="1" applyBorder="1" applyAlignment="1">
      <alignment horizontal="center" vertical="center" wrapText="1"/>
    </xf>
    <xf numFmtId="0" fontId="22" fillId="38" borderId="1" xfId="0" applyFont="1" applyFill="1" applyBorder="1" applyAlignment="1">
      <alignment horizontal="center" vertical="center" wrapText="1"/>
    </xf>
    <xf numFmtId="0" fontId="22" fillId="39" borderId="1" xfId="0" applyFont="1" applyFill="1" applyBorder="1" applyAlignment="1">
      <alignment horizontal="center" vertical="center" wrapText="1"/>
    </xf>
    <xf numFmtId="0" fontId="22" fillId="39" borderId="1" xfId="0" applyFont="1" applyFill="1" applyBorder="1" applyAlignment="1">
      <alignment vertical="center" wrapText="1"/>
    </xf>
    <xf numFmtId="0" fontId="22" fillId="36" borderId="1" xfId="0" applyFont="1" applyFill="1" applyBorder="1" applyAlignment="1">
      <alignment horizontal="left" vertical="center" wrapText="1"/>
    </xf>
    <xf numFmtId="0" fontId="22" fillId="39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39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/>
    </xf>
    <xf numFmtId="0" fontId="22" fillId="35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1" fontId="22" fillId="0" borderId="1" xfId="0" applyNumberFormat="1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32" borderId="1" xfId="0" applyFont="1" applyFill="1" applyBorder="1" applyAlignment="1">
      <alignment horizontal="left" vertical="center" wrapText="1"/>
    </xf>
    <xf numFmtId="0" fontId="0" fillId="32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wrapText="1"/>
    </xf>
    <xf numFmtId="0" fontId="22" fillId="0" borderId="1" xfId="0" applyFont="1" applyFill="1" applyBorder="1" applyAlignment="1">
      <alignment wrapText="1"/>
    </xf>
    <xf numFmtId="0" fontId="28" fillId="32" borderId="1" xfId="149" applyFont="1" applyFill="1" applyBorder="1" applyAlignment="1">
      <alignment vertical="center" wrapText="1"/>
    </xf>
    <xf numFmtId="0" fontId="28" fillId="32" borderId="1" xfId="104" applyFont="1" applyFill="1" applyBorder="1" applyAlignment="1">
      <alignment horizontal="left" vertical="center" wrapText="1"/>
    </xf>
    <xf numFmtId="0" fontId="28" fillId="32" borderId="1" xfId="149" applyFont="1" applyFill="1" applyBorder="1" applyAlignment="1">
      <alignment horizontal="center" vertical="center" wrapText="1"/>
    </xf>
    <xf numFmtId="0" fontId="27" fillId="0" borderId="1" xfId="119" applyFont="1" applyFill="1" applyBorder="1" applyAlignment="1">
      <alignment horizontal="center" vertical="center" wrapText="1"/>
    </xf>
    <xf numFmtId="0" fontId="0" fillId="32" borderId="1" xfId="0" applyFont="1" applyFill="1" applyBorder="1" applyAlignment="1">
      <alignment horizontal="center" vertical="center" wrapText="1"/>
    </xf>
    <xf numFmtId="1" fontId="0" fillId="3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8" fillId="0" borderId="1" xfId="149" applyFont="1" applyFill="1" applyBorder="1" applyAlignment="1">
      <alignment horizontal="center" vertical="center"/>
    </xf>
    <xf numFmtId="1" fontId="22" fillId="32" borderId="1" xfId="0" applyNumberFormat="1" applyFont="1" applyFill="1" applyBorder="1" applyAlignment="1">
      <alignment horizontal="center" vertical="center" wrapText="1"/>
    </xf>
    <xf numFmtId="0" fontId="28" fillId="0" borderId="1" xfId="149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24" fillId="0" borderId="1" xfId="0" applyFont="1" applyBorder="1" applyAlignment="1"/>
    <xf numFmtId="0" fontId="22" fillId="37" borderId="1" xfId="0" applyFont="1" applyFill="1" applyBorder="1" applyAlignment="1">
      <alignment vertical="top" wrapText="1"/>
    </xf>
    <xf numFmtId="0" fontId="29" fillId="38" borderId="1" xfId="0" applyFont="1" applyFill="1" applyBorder="1" applyAlignment="1">
      <alignment horizontal="center" vertical="center" wrapText="1"/>
    </xf>
    <xf numFmtId="0" fontId="22" fillId="39" borderId="1" xfId="0" applyFont="1" applyFill="1" applyBorder="1" applyAlignment="1">
      <alignment horizontal="center" vertical="center"/>
    </xf>
    <xf numFmtId="0" fontId="22" fillId="40" borderId="1" xfId="0" applyFont="1" applyFill="1" applyBorder="1" applyAlignment="1">
      <alignment horizontal="center" vertical="center"/>
    </xf>
    <xf numFmtId="0" fontId="22" fillId="40" borderId="1" xfId="0" applyFont="1" applyFill="1" applyBorder="1" applyAlignment="1">
      <alignment horizontal="center" vertical="center" wrapText="1"/>
    </xf>
    <xf numFmtId="0" fontId="0" fillId="41" borderId="1" xfId="0" applyFont="1" applyFill="1" applyBorder="1" applyAlignment="1">
      <alignment vertical="center" wrapText="1"/>
    </xf>
    <xf numFmtId="0" fontId="0" fillId="41" borderId="2" xfId="0" applyFont="1" applyFill="1" applyBorder="1" applyAlignment="1">
      <alignment vertical="center" wrapText="1"/>
    </xf>
    <xf numFmtId="0" fontId="0" fillId="41" borderId="1" xfId="0" applyFont="1" applyFill="1" applyBorder="1" applyAlignment="1">
      <alignment horizontal="left" vertical="center" wrapText="1"/>
    </xf>
    <xf numFmtId="0" fontId="0" fillId="41" borderId="1" xfId="0" applyFont="1" applyFill="1" applyBorder="1" applyAlignment="1">
      <alignment horizontal="center" vertical="center" wrapText="1"/>
    </xf>
    <xf numFmtId="0" fontId="22" fillId="33" borderId="1" xfId="0" applyFont="1" applyFill="1" applyBorder="1" applyAlignment="1">
      <alignment horizontal="center"/>
    </xf>
    <xf numFmtId="0" fontId="22" fillId="0" borderId="5" xfId="0" applyFont="1" applyBorder="1" applyAlignment="1"/>
    <xf numFmtId="0" fontId="22" fillId="35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5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right" vertical="top" wrapText="1"/>
    </xf>
    <xf numFmtId="0" fontId="31" fillId="0" borderId="1" xfId="0" applyFont="1" applyBorder="1" applyAlignment="1">
      <alignment vertical="top" wrapText="1"/>
    </xf>
    <xf numFmtId="0" fontId="25" fillId="0" borderId="1" xfId="0" applyFont="1" applyFill="1" applyBorder="1" applyAlignment="1">
      <alignment horizontal="center" vertical="top" wrapText="1"/>
    </xf>
    <xf numFmtId="0" fontId="25" fillId="0" borderId="5" xfId="0" applyFont="1" applyBorder="1" applyAlignment="1">
      <alignment vertical="top" wrapText="1"/>
    </xf>
    <xf numFmtId="0" fontId="22" fillId="0" borderId="1" xfId="0" applyFont="1" applyFill="1" applyBorder="1" applyAlignment="1">
      <alignment vertical="top"/>
    </xf>
    <xf numFmtId="0" fontId="24" fillId="0" borderId="1" xfId="0" applyFont="1" applyFill="1" applyBorder="1" applyAlignment="1">
      <alignment vertical="top"/>
    </xf>
    <xf numFmtId="0" fontId="0" fillId="0" borderId="0" xfId="0" applyFont="1" applyAlignment="1">
      <alignment vertical="top"/>
    </xf>
    <xf numFmtId="0" fontId="22" fillId="0" borderId="4" xfId="0" applyFont="1" applyFill="1" applyBorder="1" applyAlignment="1">
      <alignment vertical="top"/>
    </xf>
    <xf numFmtId="0" fontId="22" fillId="34" borderId="1" xfId="0" applyFont="1" applyFill="1" applyBorder="1" applyAlignment="1">
      <alignment horizontal="center" vertical="top" wrapText="1"/>
    </xf>
    <xf numFmtId="43" fontId="22" fillId="34" borderId="1" xfId="43" applyFont="1" applyFill="1" applyBorder="1" applyAlignment="1">
      <alignment horizontal="center" vertical="top" wrapText="1"/>
    </xf>
    <xf numFmtId="0" fontId="26" fillId="0" borderId="2" xfId="0" applyFont="1" applyFill="1" applyBorder="1" applyAlignment="1" applyProtection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/>
    </xf>
    <xf numFmtId="0" fontId="25" fillId="0" borderId="1" xfId="0" applyFont="1" applyBorder="1" applyAlignment="1">
      <alignment vertical="top"/>
    </xf>
    <xf numFmtId="0" fontId="31" fillId="0" borderId="1" xfId="0" applyFont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31" fillId="0" borderId="2" xfId="0" applyFont="1" applyBorder="1" applyAlignment="1">
      <alignment horizontal="right" vertical="top" wrapText="1"/>
    </xf>
    <xf numFmtId="0" fontId="22" fillId="0" borderId="1" xfId="0" applyFont="1" applyFill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1" fillId="0" borderId="2" xfId="0" applyFont="1" applyBorder="1" applyAlignment="1">
      <alignment vertical="top"/>
    </xf>
    <xf numFmtId="0" fontId="31" fillId="0" borderId="2" xfId="0" applyFont="1" applyBorder="1" applyAlignment="1">
      <alignment vertical="top" wrapText="1"/>
    </xf>
    <xf numFmtId="0" fontId="0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33" fillId="0" borderId="1" xfId="0" applyFont="1" applyBorder="1"/>
    <xf numFmtId="0" fontId="33" fillId="0" borderId="1" xfId="0" applyFont="1" applyBorder="1" applyAlignment="1">
      <alignment wrapText="1"/>
    </xf>
    <xf numFmtId="0" fontId="34" fillId="0" borderId="1" xfId="0" applyFont="1" applyBorder="1"/>
    <xf numFmtId="0" fontId="35" fillId="0" borderId="1" xfId="0" applyFont="1" applyBorder="1"/>
    <xf numFmtId="0" fontId="35" fillId="0" borderId="1" xfId="0" applyFont="1" applyBorder="1" applyAlignment="1">
      <alignment wrapText="1"/>
    </xf>
    <xf numFmtId="0" fontId="35" fillId="0" borderId="1" xfId="0" applyFont="1" applyBorder="1" applyAlignment="1">
      <alignment vertical="top" wrapText="1"/>
    </xf>
    <xf numFmtId="0" fontId="33" fillId="0" borderId="1" xfId="0" applyFont="1" applyBorder="1" applyAlignment="1">
      <alignment vertical="center" wrapText="1"/>
    </xf>
    <xf numFmtId="43" fontId="6" fillId="0" borderId="1" xfId="43" applyFont="1" applyBorder="1" applyAlignment="1">
      <alignment horizontal="center" vertical="top" wrapText="1"/>
    </xf>
    <xf numFmtId="3" fontId="6" fillId="42" borderId="1" xfId="43" applyNumberFormat="1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right" vertical="top"/>
    </xf>
    <xf numFmtId="0" fontId="22" fillId="36" borderId="1" xfId="0" applyFont="1" applyFill="1" applyBorder="1" applyAlignment="1">
      <alignment horizontal="center" vertical="center" wrapText="1"/>
    </xf>
    <xf numFmtId="0" fontId="22" fillId="39" borderId="1" xfId="0" applyFont="1" applyFill="1" applyBorder="1" applyAlignment="1">
      <alignment horizontal="left" vertical="center" wrapText="1"/>
    </xf>
    <xf numFmtId="0" fontId="22" fillId="39" borderId="1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30" fillId="0" borderId="15" xfId="0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horizontal="left" vertical="top" wrapText="1"/>
    </xf>
    <xf numFmtId="0" fontId="30" fillId="0" borderId="3" xfId="0" applyFont="1" applyFill="1" applyBorder="1" applyAlignment="1">
      <alignment horizontal="left" vertical="top" wrapText="1"/>
    </xf>
    <xf numFmtId="0" fontId="30" fillId="0" borderId="4" xfId="0" applyFont="1" applyFill="1" applyBorder="1" applyAlignment="1">
      <alignment horizontal="left" vertical="top" wrapText="1"/>
    </xf>
    <xf numFmtId="0" fontId="32" fillId="0" borderId="17" xfId="0" applyFont="1" applyBorder="1" applyAlignment="1">
      <alignment horizontal="center" vertical="top" wrapText="1"/>
    </xf>
    <xf numFmtId="0" fontId="32" fillId="0" borderId="16" xfId="0" applyFont="1" applyBorder="1" applyAlignment="1">
      <alignment horizontal="center" vertical="top"/>
    </xf>
    <xf numFmtId="0" fontId="22" fillId="36" borderId="1" xfId="0" applyFont="1" applyFill="1" applyBorder="1" applyAlignment="1">
      <alignment horizontal="center" vertical="top" wrapText="1"/>
    </xf>
    <xf numFmtId="0" fontId="22" fillId="34" borderId="1" xfId="0" applyFont="1" applyFill="1" applyBorder="1" applyAlignment="1">
      <alignment horizontal="center" vertical="top" wrapText="1"/>
    </xf>
    <xf numFmtId="0" fontId="22" fillId="35" borderId="2" xfId="0" applyFont="1" applyFill="1" applyBorder="1" applyAlignment="1">
      <alignment horizontal="center" vertical="top" wrapText="1"/>
    </xf>
    <xf numFmtId="0" fontId="22" fillId="35" borderId="3" xfId="0" applyFont="1" applyFill="1" applyBorder="1" applyAlignment="1">
      <alignment horizontal="center" vertical="top" wrapText="1"/>
    </xf>
    <xf numFmtId="0" fontId="22" fillId="35" borderId="4" xfId="0" applyFont="1" applyFill="1" applyBorder="1" applyAlignment="1">
      <alignment horizontal="center" vertical="top" wrapText="1"/>
    </xf>
    <xf numFmtId="0" fontId="22" fillId="36" borderId="5" xfId="0" applyFont="1" applyFill="1" applyBorder="1" applyAlignment="1">
      <alignment horizontal="center" vertical="top" wrapText="1"/>
    </xf>
    <xf numFmtId="0" fontId="22" fillId="36" borderId="6" xfId="0" applyFont="1" applyFill="1" applyBorder="1" applyAlignment="1">
      <alignment horizontal="center" vertical="top" wrapText="1"/>
    </xf>
    <xf numFmtId="0" fontId="22" fillId="40" borderId="1" xfId="11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2" fillId="38" borderId="1" xfId="0" applyFont="1" applyFill="1" applyBorder="1" applyAlignment="1">
      <alignment horizontal="center" vertical="top" wrapText="1"/>
    </xf>
    <xf numFmtId="0" fontId="22" fillId="39" borderId="1" xfId="0" applyFont="1" applyFill="1" applyBorder="1" applyAlignment="1">
      <alignment horizontal="center" vertical="top" wrapText="1"/>
    </xf>
    <xf numFmtId="0" fontId="22" fillId="35" borderId="1" xfId="0" applyFont="1" applyFill="1" applyBorder="1" applyAlignment="1">
      <alignment horizontal="center" vertical="top" wrapText="1"/>
    </xf>
    <xf numFmtId="0" fontId="22" fillId="37" borderId="1" xfId="0" applyFont="1" applyFill="1" applyBorder="1" applyAlignment="1">
      <alignment horizontal="center" vertical="top" wrapText="1"/>
    </xf>
    <xf numFmtId="0" fontId="22" fillId="37" borderId="1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left" vertical="center" wrapText="1"/>
    </xf>
    <xf numFmtId="0" fontId="22" fillId="36" borderId="5" xfId="0" applyFont="1" applyFill="1" applyBorder="1" applyAlignment="1">
      <alignment horizontal="center" vertical="center" wrapText="1"/>
    </xf>
    <xf numFmtId="0" fontId="22" fillId="36" borderId="6" xfId="0" applyFont="1" applyFill="1" applyBorder="1" applyAlignment="1">
      <alignment horizontal="center" vertical="center" wrapText="1"/>
    </xf>
    <xf numFmtId="0" fontId="22" fillId="36" borderId="1" xfId="0" applyFont="1" applyFill="1" applyBorder="1" applyAlignment="1">
      <alignment horizontal="center" vertical="center"/>
    </xf>
    <xf numFmtId="0" fontId="36" fillId="0" borderId="1" xfId="0" applyFont="1" applyBorder="1"/>
    <xf numFmtId="0" fontId="36" fillId="0" borderId="1" xfId="0" applyFont="1" applyBorder="1" applyAlignment="1">
      <alignment wrapText="1"/>
    </xf>
    <xf numFmtId="0" fontId="37" fillId="0" borderId="1" xfId="0" applyFont="1" applyBorder="1"/>
    <xf numFmtId="0" fontId="37" fillId="0" borderId="1" xfId="0" applyFont="1" applyBorder="1" applyAlignment="1">
      <alignment wrapText="1"/>
    </xf>
    <xf numFmtId="0" fontId="36" fillId="0" borderId="1" xfId="0" applyFont="1" applyBorder="1" applyAlignment="1">
      <alignment vertical="center" wrapText="1"/>
    </xf>
  </cellXfs>
  <cellStyles count="1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10" xfId="28"/>
    <cellStyle name="Comma 11" xfId="29"/>
    <cellStyle name="Comma 11 2" xfId="30"/>
    <cellStyle name="Comma 11 2 2" xfId="31"/>
    <cellStyle name="Comma 11 2 2 2" xfId="32"/>
    <cellStyle name="Comma 11 2 2 3" xfId="33"/>
    <cellStyle name="Comma 11 2 2 6" xfId="34"/>
    <cellStyle name="Comma 11 3" xfId="35"/>
    <cellStyle name="Comma 12" xfId="36"/>
    <cellStyle name="Comma 12 2" xfId="37"/>
    <cellStyle name="Comma 13" xfId="38"/>
    <cellStyle name="Comma 14" xfId="39"/>
    <cellStyle name="Comma 15" xfId="40"/>
    <cellStyle name="Comma 16" xfId="41"/>
    <cellStyle name="Comma 16 2" xfId="42"/>
    <cellStyle name="Comma 17" xfId="43"/>
    <cellStyle name="Comma 17 2" xfId="44"/>
    <cellStyle name="Comma 17 3" xfId="45"/>
    <cellStyle name="Comma 17 4" xfId="46"/>
    <cellStyle name="Comma 18" xfId="47"/>
    <cellStyle name="Comma 19" xfId="48"/>
    <cellStyle name="Comma 2" xfId="49"/>
    <cellStyle name="Comma 2 2" xfId="50"/>
    <cellStyle name="Comma 2 2 2" xfId="51"/>
    <cellStyle name="Comma 2 2 3" xfId="52"/>
    <cellStyle name="Comma 2 2 3 2" xfId="53"/>
    <cellStyle name="Comma 2 2 3 3" xfId="54"/>
    <cellStyle name="Comma 2 2 3 6" xfId="55"/>
    <cellStyle name="Comma 2 3" xfId="56"/>
    <cellStyle name="Comma 2 3 2" xfId="57"/>
    <cellStyle name="Comma 2 4" xfId="58"/>
    <cellStyle name="Comma 2 4 2" xfId="59"/>
    <cellStyle name="Comma 2 5" xfId="60"/>
    <cellStyle name="Comma 2 5 2" xfId="61"/>
    <cellStyle name="Comma 2 6" xfId="62"/>
    <cellStyle name="Comma 2 6 2" xfId="63"/>
    <cellStyle name="Comma 2 7" xfId="64"/>
    <cellStyle name="Comma 2 7 2" xfId="65"/>
    <cellStyle name="Comma 2 8" xfId="66"/>
    <cellStyle name="Comma 20" xfId="67"/>
    <cellStyle name="Comma 20 2" xfId="68"/>
    <cellStyle name="Comma 21" xfId="69"/>
    <cellStyle name="Comma 22" xfId="70"/>
    <cellStyle name="Comma 24" xfId="71"/>
    <cellStyle name="Comma 3" xfId="72"/>
    <cellStyle name="Comma 3 2" xfId="73"/>
    <cellStyle name="Comma 3 2 2" xfId="74"/>
    <cellStyle name="Comma 3 2 3" xfId="75"/>
    <cellStyle name="Comma 3 2 7" xfId="76"/>
    <cellStyle name="Comma 3 3" xfId="77"/>
    <cellStyle name="Comma 3 3 2" xfId="78"/>
    <cellStyle name="Comma 3 4" xfId="79"/>
    <cellStyle name="Comma 3 4 2" xfId="80"/>
    <cellStyle name="Comma 3 5" xfId="81"/>
    <cellStyle name="Comma 4" xfId="82"/>
    <cellStyle name="Comma 4 2" xfId="83"/>
    <cellStyle name="Comma 4 3" xfId="84"/>
    <cellStyle name="Comma 5" xfId="85"/>
    <cellStyle name="Comma 5 2" xfId="86"/>
    <cellStyle name="Comma 6" xfId="87"/>
    <cellStyle name="Comma 6 2" xfId="88"/>
    <cellStyle name="Comma 7" xfId="89"/>
    <cellStyle name="Comma 8" xfId="90"/>
    <cellStyle name="Comma 9" xfId="91"/>
    <cellStyle name="Currency 2" xfId="92"/>
    <cellStyle name="Currency 3" xfId="93"/>
    <cellStyle name="Explanatory Text 2" xfId="94"/>
    <cellStyle name="Good 2" xfId="95"/>
    <cellStyle name="Heading 1 2" xfId="96"/>
    <cellStyle name="Heading 2 2" xfId="97"/>
    <cellStyle name="Heading 3 2" xfId="98"/>
    <cellStyle name="Heading 4 2" xfId="99"/>
    <cellStyle name="Hyperlink 2" xfId="100"/>
    <cellStyle name="Input 2" xfId="101"/>
    <cellStyle name="Linked Cell 2" xfId="102"/>
    <cellStyle name="Neutral 2" xfId="103"/>
    <cellStyle name="Normal" xfId="0" builtinId="0"/>
    <cellStyle name="Normal 10" xfId="104"/>
    <cellStyle name="Normal 11" xfId="105"/>
    <cellStyle name="Normal 12" xfId="106"/>
    <cellStyle name="Normal 13" xfId="107"/>
    <cellStyle name="Normal 14" xfId="108"/>
    <cellStyle name="Normal 15" xfId="109"/>
    <cellStyle name="Normal 16" xfId="110"/>
    <cellStyle name="Normal 17" xfId="111"/>
    <cellStyle name="Normal 18" xfId="112"/>
    <cellStyle name="Normal 19" xfId="113"/>
    <cellStyle name="Normal 2" xfId="114"/>
    <cellStyle name="Normal 2 2" xfId="115"/>
    <cellStyle name="Normal 2 2 2" xfId="116"/>
    <cellStyle name="Normal 2 2 2 2" xfId="117"/>
    <cellStyle name="Normal 2 2 5" xfId="118"/>
    <cellStyle name="Normal 2 3" xfId="119"/>
    <cellStyle name="Normal 2 4" xfId="120"/>
    <cellStyle name="Normal 2 4 2" xfId="121"/>
    <cellStyle name="Normal 20" xfId="122"/>
    <cellStyle name="Normal 20 2" xfId="123"/>
    <cellStyle name="Normal 21" xfId="124"/>
    <cellStyle name="Normal 22" xfId="125"/>
    <cellStyle name="Normal 23" xfId="126"/>
    <cellStyle name="Normal 24" xfId="127"/>
    <cellStyle name="Normal 25" xfId="128"/>
    <cellStyle name="Normal 26" xfId="129"/>
    <cellStyle name="Normal 3" xfId="130"/>
    <cellStyle name="Normal 3 2" xfId="131"/>
    <cellStyle name="Normal 3 2 2" xfId="132"/>
    <cellStyle name="Normal 3 3" xfId="133"/>
    <cellStyle name="Normal 3 4" xfId="134"/>
    <cellStyle name="Normal 3 5" xfId="135"/>
    <cellStyle name="Normal 3_Approved PIP 2010-11" xfId="136"/>
    <cellStyle name="Normal 4" xfId="137"/>
    <cellStyle name="Normal 4 2" xfId="138"/>
    <cellStyle name="Normal 4 2 2" xfId="139"/>
    <cellStyle name="Normal 4 3" xfId="140"/>
    <cellStyle name="Normal 4_Orissa_PIP_Final_Dr_Srivastav-_Modifed_on_16th_May_Anil" xfId="141"/>
    <cellStyle name="Normal 5" xfId="142"/>
    <cellStyle name="Normal 5 2" xfId="143"/>
    <cellStyle name="Normal 5 3" xfId="144"/>
    <cellStyle name="Normal 5_Orissa_PIP_Final_Dr_Srivastav-_Modifed_on_16th_May_Anil" xfId="145"/>
    <cellStyle name="Normal 53" xfId="146"/>
    <cellStyle name="Normal 6" xfId="147"/>
    <cellStyle name="Normal 6 2" xfId="148"/>
    <cellStyle name="Normal 6 3" xfId="149"/>
    <cellStyle name="Normal 6_Financial Proposal 1st jan 2011" xfId="150"/>
    <cellStyle name="Normal 7" xfId="151"/>
    <cellStyle name="Normal 7 2" xfId="152"/>
    <cellStyle name="Normal 8" xfId="153"/>
    <cellStyle name="Normal 9" xfId="154"/>
    <cellStyle name="Output 2" xfId="155"/>
    <cellStyle name="Percent 2" xfId="156"/>
    <cellStyle name="Percent 3" xfId="157"/>
    <cellStyle name="Style 1" xfId="158"/>
    <cellStyle name="Title 2" xfId="159"/>
    <cellStyle name="Total 2" xfId="160"/>
    <cellStyle name="Warning Text 2" xfId="1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showGridLines="0" workbookViewId="0">
      <pane ySplit="3" topLeftCell="A64" activePane="bottomLeft" state="frozen"/>
      <selection pane="bottomLeft" activeCell="B75" sqref="B75"/>
    </sheetView>
  </sheetViews>
  <sheetFormatPr defaultColWidth="9.1796875" defaultRowHeight="14.5" x14ac:dyDescent="0.35"/>
  <cols>
    <col min="1" max="1" width="9.1796875" style="20"/>
    <col min="2" max="2" width="54.81640625" style="20" customWidth="1"/>
    <col min="3" max="3" width="34.7265625" style="21" bestFit="1" customWidth="1"/>
    <col min="4" max="4" width="48.81640625" style="21" customWidth="1"/>
    <col min="5" max="16384" width="9.1796875" style="21"/>
  </cols>
  <sheetData>
    <row r="1" spans="1:7" s="19" customFormat="1" ht="15.5" x14ac:dyDescent="0.35">
      <c r="A1" s="17" t="s">
        <v>42</v>
      </c>
      <c r="B1" s="18"/>
    </row>
    <row r="2" spans="1:7" x14ac:dyDescent="0.35">
      <c r="A2" s="112" t="s">
        <v>205</v>
      </c>
      <c r="B2" s="112"/>
      <c r="C2" s="112"/>
      <c r="D2" s="112"/>
      <c r="E2" s="112"/>
      <c r="F2" s="112"/>
      <c r="G2" s="112"/>
    </row>
    <row r="3" spans="1:7" x14ac:dyDescent="0.35">
      <c r="A3" s="14" t="s">
        <v>0</v>
      </c>
      <c r="B3" s="14" t="s">
        <v>43</v>
      </c>
      <c r="C3" s="109" t="s">
        <v>44</v>
      </c>
      <c r="D3" s="109"/>
    </row>
    <row r="4" spans="1:7" x14ac:dyDescent="0.35">
      <c r="A4" s="15" t="s">
        <v>45</v>
      </c>
      <c r="B4" s="110" t="s">
        <v>46</v>
      </c>
      <c r="C4" s="110"/>
      <c r="D4" s="110"/>
    </row>
    <row r="5" spans="1:7" x14ac:dyDescent="0.35">
      <c r="A5" s="16" t="s">
        <v>47</v>
      </c>
      <c r="B5" s="8" t="s">
        <v>48</v>
      </c>
      <c r="C5" s="7" t="s">
        <v>49</v>
      </c>
      <c r="D5" s="66" t="s">
        <v>210</v>
      </c>
    </row>
    <row r="6" spans="1:7" ht="15" customHeight="1" x14ac:dyDescent="0.35">
      <c r="A6" s="16" t="s">
        <v>50</v>
      </c>
      <c r="B6" s="8" t="s">
        <v>51</v>
      </c>
      <c r="C6" s="7" t="s">
        <v>52</v>
      </c>
      <c r="D6" s="66" t="s">
        <v>210</v>
      </c>
    </row>
    <row r="7" spans="1:7" x14ac:dyDescent="0.35">
      <c r="A7" s="15" t="s">
        <v>53</v>
      </c>
      <c r="B7" s="110" t="s">
        <v>54</v>
      </c>
      <c r="C7" s="110"/>
      <c r="D7" s="110"/>
    </row>
    <row r="8" spans="1:7" ht="29" x14ac:dyDescent="0.35">
      <c r="A8" s="16" t="s">
        <v>55</v>
      </c>
      <c r="B8" s="8" t="s">
        <v>56</v>
      </c>
      <c r="C8" s="115"/>
      <c r="D8" s="116"/>
    </row>
    <row r="9" spans="1:7" x14ac:dyDescent="0.35">
      <c r="A9" s="16" t="s">
        <v>57</v>
      </c>
      <c r="B9" s="8" t="s">
        <v>159</v>
      </c>
      <c r="C9" s="59"/>
      <c r="D9" s="22" t="s">
        <v>58</v>
      </c>
    </row>
    <row r="10" spans="1:7" x14ac:dyDescent="0.35">
      <c r="A10" s="16"/>
      <c r="B10" s="8" t="s">
        <v>59</v>
      </c>
      <c r="C10" s="59"/>
      <c r="D10" s="66" t="s">
        <v>211</v>
      </c>
    </row>
    <row r="11" spans="1:7" x14ac:dyDescent="0.35">
      <c r="A11" s="16"/>
      <c r="B11" s="8" t="s">
        <v>60</v>
      </c>
      <c r="C11" s="59"/>
      <c r="D11" s="66" t="s">
        <v>212</v>
      </c>
    </row>
    <row r="12" spans="1:7" x14ac:dyDescent="0.35">
      <c r="A12" s="15" t="s">
        <v>61</v>
      </c>
      <c r="B12" s="110" t="s">
        <v>62</v>
      </c>
      <c r="C12" s="110"/>
      <c r="D12" s="110"/>
    </row>
    <row r="13" spans="1:7" x14ac:dyDescent="0.35">
      <c r="A13" s="16" t="s">
        <v>63</v>
      </c>
      <c r="B13" s="8" t="s">
        <v>64</v>
      </c>
      <c r="C13" s="7" t="s">
        <v>65</v>
      </c>
      <c r="D13" s="66" t="s">
        <v>213</v>
      </c>
    </row>
    <row r="14" spans="1:7" x14ac:dyDescent="0.35">
      <c r="A14" s="113" t="s">
        <v>66</v>
      </c>
      <c r="B14" s="114" t="s">
        <v>67</v>
      </c>
      <c r="C14" s="8" t="s">
        <v>68</v>
      </c>
      <c r="D14" s="7">
        <v>57</v>
      </c>
    </row>
    <row r="15" spans="1:7" x14ac:dyDescent="0.35">
      <c r="A15" s="113"/>
      <c r="B15" s="114"/>
      <c r="C15" s="8" t="s">
        <v>69</v>
      </c>
      <c r="D15" s="7">
        <v>285</v>
      </c>
    </row>
    <row r="16" spans="1:7" x14ac:dyDescent="0.35">
      <c r="A16" s="113"/>
      <c r="B16" s="114"/>
      <c r="C16" s="8" t="s">
        <v>70</v>
      </c>
      <c r="D16" s="7">
        <v>455</v>
      </c>
    </row>
    <row r="17" spans="1:4" x14ac:dyDescent="0.35">
      <c r="A17" s="113"/>
      <c r="B17" s="114"/>
      <c r="C17" s="8" t="s">
        <v>71</v>
      </c>
      <c r="D17" s="7">
        <v>544</v>
      </c>
    </row>
    <row r="18" spans="1:4" x14ac:dyDescent="0.35">
      <c r="A18" s="113"/>
      <c r="B18" s="114"/>
      <c r="C18" s="8" t="s">
        <v>72</v>
      </c>
      <c r="D18" s="7"/>
    </row>
    <row r="19" spans="1:4" x14ac:dyDescent="0.35">
      <c r="A19" s="113"/>
      <c r="B19" s="114"/>
      <c r="C19" s="8" t="s">
        <v>73</v>
      </c>
      <c r="D19" s="7"/>
    </row>
    <row r="20" spans="1:4" x14ac:dyDescent="0.35">
      <c r="A20" s="113" t="s">
        <v>74</v>
      </c>
      <c r="B20" s="8" t="s">
        <v>75</v>
      </c>
      <c r="C20" s="23" t="s">
        <v>76</v>
      </c>
      <c r="D20" s="66" t="s">
        <v>214</v>
      </c>
    </row>
    <row r="21" spans="1:4" ht="29" x14ac:dyDescent="0.35">
      <c r="A21" s="113"/>
      <c r="B21" s="8" t="s">
        <v>77</v>
      </c>
      <c r="C21" s="60"/>
      <c r="D21" s="66" t="s">
        <v>215</v>
      </c>
    </row>
    <row r="22" spans="1:4" x14ac:dyDescent="0.35">
      <c r="A22" s="16" t="s">
        <v>78</v>
      </c>
      <c r="B22" s="8" t="s">
        <v>79</v>
      </c>
      <c r="C22" s="59"/>
      <c r="D22" s="7"/>
    </row>
    <row r="23" spans="1:4" x14ac:dyDescent="0.35">
      <c r="A23" s="16" t="s">
        <v>80</v>
      </c>
      <c r="B23" s="8" t="s">
        <v>81</v>
      </c>
      <c r="C23" s="59"/>
      <c r="D23" s="7">
        <v>1341</v>
      </c>
    </row>
    <row r="24" spans="1:4" x14ac:dyDescent="0.35">
      <c r="A24" s="15" t="s">
        <v>82</v>
      </c>
      <c r="B24" s="111" t="s">
        <v>83</v>
      </c>
      <c r="C24" s="111"/>
      <c r="D24" s="13"/>
    </row>
    <row r="25" spans="1:4" ht="29" x14ac:dyDescent="0.35">
      <c r="A25" s="16" t="s">
        <v>84</v>
      </c>
      <c r="B25" s="8" t="s">
        <v>85</v>
      </c>
      <c r="C25" s="7" t="s">
        <v>86</v>
      </c>
      <c r="D25" s="66" t="s">
        <v>214</v>
      </c>
    </row>
    <row r="26" spans="1:4" x14ac:dyDescent="0.35">
      <c r="A26" s="16" t="s">
        <v>87</v>
      </c>
      <c r="B26" s="8" t="s">
        <v>88</v>
      </c>
      <c r="C26" s="7" t="s">
        <v>65</v>
      </c>
      <c r="D26" s="7"/>
    </row>
    <row r="27" spans="1:4" x14ac:dyDescent="0.35">
      <c r="A27" s="16" t="s">
        <v>89</v>
      </c>
      <c r="B27" s="8" t="s">
        <v>90</v>
      </c>
      <c r="C27" s="7" t="s">
        <v>91</v>
      </c>
      <c r="D27" s="7"/>
    </row>
    <row r="28" spans="1:4" x14ac:dyDescent="0.35">
      <c r="A28" s="15" t="s">
        <v>92</v>
      </c>
      <c r="B28" s="111" t="s">
        <v>93</v>
      </c>
      <c r="C28" s="111"/>
      <c r="D28" s="13"/>
    </row>
    <row r="29" spans="1:4" x14ac:dyDescent="0.35">
      <c r="A29" s="16" t="s">
        <v>94</v>
      </c>
      <c r="B29" s="8" t="s">
        <v>95</v>
      </c>
      <c r="C29" s="7" t="s">
        <v>65</v>
      </c>
      <c r="D29" s="67" t="s">
        <v>214</v>
      </c>
    </row>
    <row r="30" spans="1:4" ht="29" x14ac:dyDescent="0.35">
      <c r="A30" s="16" t="s">
        <v>96</v>
      </c>
      <c r="B30" s="8" t="s">
        <v>97</v>
      </c>
      <c r="C30" s="59"/>
      <c r="D30" s="24"/>
    </row>
    <row r="31" spans="1:4" x14ac:dyDescent="0.35">
      <c r="A31" s="15" t="s">
        <v>98</v>
      </c>
      <c r="B31" s="111" t="s">
        <v>99</v>
      </c>
      <c r="C31" s="111"/>
      <c r="D31" s="111"/>
    </row>
    <row r="32" spans="1:4" ht="29" x14ac:dyDescent="0.35">
      <c r="A32" s="16" t="s">
        <v>100</v>
      </c>
      <c r="B32" s="8" t="s">
        <v>101</v>
      </c>
      <c r="C32" s="7" t="s">
        <v>65</v>
      </c>
      <c r="D32" s="66" t="s">
        <v>213</v>
      </c>
    </row>
    <row r="33" spans="1:4" x14ac:dyDescent="0.35">
      <c r="A33" s="16" t="s">
        <v>102</v>
      </c>
      <c r="B33" s="8" t="s">
        <v>103</v>
      </c>
      <c r="C33" s="7" t="s">
        <v>65</v>
      </c>
      <c r="D33" s="66" t="s">
        <v>213</v>
      </c>
    </row>
    <row r="34" spans="1:4" ht="29" x14ac:dyDescent="0.35">
      <c r="A34" s="113" t="s">
        <v>104</v>
      </c>
      <c r="B34" s="114" t="s">
        <v>162</v>
      </c>
      <c r="C34" s="7" t="s">
        <v>105</v>
      </c>
      <c r="D34" s="66" t="s">
        <v>216</v>
      </c>
    </row>
    <row r="35" spans="1:4" x14ac:dyDescent="0.35">
      <c r="A35" s="113"/>
      <c r="B35" s="114"/>
      <c r="C35" s="7" t="s">
        <v>106</v>
      </c>
      <c r="D35" s="7"/>
    </row>
    <row r="36" spans="1:4" x14ac:dyDescent="0.35">
      <c r="A36" s="113"/>
      <c r="B36" s="114"/>
      <c r="C36" s="7" t="s">
        <v>161</v>
      </c>
      <c r="D36" s="7"/>
    </row>
    <row r="37" spans="1:4" x14ac:dyDescent="0.35">
      <c r="A37" s="113" t="s">
        <v>107</v>
      </c>
      <c r="B37" s="114" t="s">
        <v>163</v>
      </c>
      <c r="C37" s="8" t="s">
        <v>108</v>
      </c>
      <c r="D37" s="7"/>
    </row>
    <row r="38" spans="1:4" x14ac:dyDescent="0.35">
      <c r="A38" s="113"/>
      <c r="B38" s="114"/>
      <c r="C38" s="8" t="s">
        <v>164</v>
      </c>
      <c r="D38" s="66" t="s">
        <v>217</v>
      </c>
    </row>
    <row r="39" spans="1:4" x14ac:dyDescent="0.35">
      <c r="A39" s="113"/>
      <c r="B39" s="114"/>
      <c r="C39" s="7" t="s">
        <v>109</v>
      </c>
      <c r="D39" s="7"/>
    </row>
    <row r="40" spans="1:4" ht="29" x14ac:dyDescent="0.35">
      <c r="A40" s="16" t="s">
        <v>110</v>
      </c>
      <c r="B40" s="8" t="s">
        <v>111</v>
      </c>
      <c r="C40" s="59"/>
      <c r="D40" s="66" t="s">
        <v>217</v>
      </c>
    </row>
    <row r="41" spans="1:4" ht="29" x14ac:dyDescent="0.35">
      <c r="A41" s="16" t="s">
        <v>112</v>
      </c>
      <c r="B41" s="8" t="s">
        <v>113</v>
      </c>
      <c r="C41" s="59"/>
      <c r="D41" s="66" t="s">
        <v>218</v>
      </c>
    </row>
    <row r="42" spans="1:4" ht="24.5" customHeight="1" x14ac:dyDescent="0.35">
      <c r="A42" s="16" t="s">
        <v>114</v>
      </c>
      <c r="B42" s="8" t="s">
        <v>115</v>
      </c>
      <c r="C42" s="7" t="s">
        <v>65</v>
      </c>
      <c r="D42" s="66" t="s">
        <v>213</v>
      </c>
    </row>
    <row r="43" spans="1:4" x14ac:dyDescent="0.35">
      <c r="A43" s="15" t="s">
        <v>116</v>
      </c>
      <c r="B43" s="111" t="s">
        <v>117</v>
      </c>
      <c r="C43" s="111"/>
      <c r="D43" s="111"/>
    </row>
    <row r="44" spans="1:4" ht="29" x14ac:dyDescent="0.35">
      <c r="A44" s="16" t="s">
        <v>118</v>
      </c>
      <c r="B44" s="8" t="s">
        <v>119</v>
      </c>
      <c r="C44" s="7" t="s">
        <v>65</v>
      </c>
      <c r="D44" s="66" t="s">
        <v>214</v>
      </c>
    </row>
    <row r="45" spans="1:4" ht="29" x14ac:dyDescent="0.35">
      <c r="A45" s="16" t="s">
        <v>120</v>
      </c>
      <c r="B45" s="8" t="s">
        <v>121</v>
      </c>
      <c r="C45" s="59"/>
      <c r="D45" s="7"/>
    </row>
    <row r="46" spans="1:4" x14ac:dyDescent="0.35">
      <c r="A46" s="16" t="s">
        <v>122</v>
      </c>
      <c r="B46" s="8" t="s">
        <v>123</v>
      </c>
      <c r="C46" s="7" t="s">
        <v>160</v>
      </c>
      <c r="D46" s="7"/>
    </row>
    <row r="47" spans="1:4" x14ac:dyDescent="0.35">
      <c r="A47" s="16" t="s">
        <v>124</v>
      </c>
      <c r="B47" s="8" t="s">
        <v>125</v>
      </c>
      <c r="C47" s="7" t="s">
        <v>126</v>
      </c>
      <c r="D47" s="66" t="s">
        <v>219</v>
      </c>
    </row>
    <row r="48" spans="1:4" ht="26" customHeight="1" x14ac:dyDescent="0.35">
      <c r="A48" s="16" t="s">
        <v>127</v>
      </c>
      <c r="B48" s="8" t="s">
        <v>128</v>
      </c>
      <c r="C48" s="59"/>
      <c r="D48" s="66" t="s">
        <v>220</v>
      </c>
    </row>
    <row r="49" spans="1:4" x14ac:dyDescent="0.35">
      <c r="A49" s="16" t="s">
        <v>129</v>
      </c>
      <c r="B49" s="8" t="s">
        <v>130</v>
      </c>
      <c r="C49" s="7" t="s">
        <v>65</v>
      </c>
      <c r="D49" s="66" t="s">
        <v>224</v>
      </c>
    </row>
    <row r="50" spans="1:4" x14ac:dyDescent="0.35">
      <c r="A50" s="15" t="s">
        <v>131</v>
      </c>
      <c r="B50" s="111" t="s">
        <v>132</v>
      </c>
      <c r="C50" s="111"/>
      <c r="D50" s="111"/>
    </row>
    <row r="51" spans="1:4" x14ac:dyDescent="0.35">
      <c r="A51" s="16" t="s">
        <v>133</v>
      </c>
      <c r="B51" s="8" t="s">
        <v>134</v>
      </c>
      <c r="C51" s="7" t="s">
        <v>65</v>
      </c>
      <c r="D51" s="66" t="s">
        <v>213</v>
      </c>
    </row>
    <row r="52" spans="1:4" ht="43.5" x14ac:dyDescent="0.35">
      <c r="A52" s="16" t="s">
        <v>135</v>
      </c>
      <c r="B52" s="8" t="s">
        <v>136</v>
      </c>
      <c r="C52" s="59"/>
      <c r="D52" s="66" t="s">
        <v>221</v>
      </c>
    </row>
    <row r="53" spans="1:4" x14ac:dyDescent="0.35">
      <c r="A53" s="15">
        <v>9</v>
      </c>
      <c r="B53" s="110" t="s">
        <v>137</v>
      </c>
      <c r="C53" s="110"/>
      <c r="D53" s="110"/>
    </row>
    <row r="54" spans="1:4" x14ac:dyDescent="0.35">
      <c r="A54" s="16" t="s">
        <v>138</v>
      </c>
      <c r="B54" s="8" t="s">
        <v>139</v>
      </c>
      <c r="C54" s="61"/>
      <c r="D54" s="68" t="s">
        <v>222</v>
      </c>
    </row>
    <row r="55" spans="1:4" x14ac:dyDescent="0.35">
      <c r="A55" s="16" t="s">
        <v>140</v>
      </c>
      <c r="B55" s="8" t="s">
        <v>141</v>
      </c>
      <c r="C55" s="61"/>
      <c r="D55" s="68" t="s">
        <v>223</v>
      </c>
    </row>
    <row r="56" spans="1:4" x14ac:dyDescent="0.35">
      <c r="A56" s="16" t="s">
        <v>142</v>
      </c>
      <c r="B56" s="8" t="s">
        <v>143</v>
      </c>
      <c r="C56" s="61"/>
      <c r="D56" s="8">
        <v>9</v>
      </c>
    </row>
    <row r="57" spans="1:4" x14ac:dyDescent="0.35">
      <c r="A57" s="16" t="s">
        <v>144</v>
      </c>
      <c r="B57" s="8" t="s">
        <v>145</v>
      </c>
      <c r="C57" s="62"/>
      <c r="D57" s="68" t="s">
        <v>223</v>
      </c>
    </row>
    <row r="58" spans="1:4" x14ac:dyDescent="0.35">
      <c r="A58" s="16" t="s">
        <v>146</v>
      </c>
      <c r="B58" s="8" t="s">
        <v>147</v>
      </c>
      <c r="C58" s="61"/>
      <c r="D58" s="68" t="s">
        <v>223</v>
      </c>
    </row>
    <row r="59" spans="1:4" x14ac:dyDescent="0.35">
      <c r="A59" s="16" t="s">
        <v>148</v>
      </c>
      <c r="B59" s="8" t="s">
        <v>149</v>
      </c>
      <c r="C59" s="61"/>
      <c r="D59" s="68" t="s">
        <v>223</v>
      </c>
    </row>
    <row r="60" spans="1:4" x14ac:dyDescent="0.35">
      <c r="A60" s="15">
        <v>10</v>
      </c>
      <c r="B60" s="111" t="s">
        <v>150</v>
      </c>
      <c r="C60" s="111"/>
      <c r="D60" s="111"/>
    </row>
    <row r="61" spans="1:4" x14ac:dyDescent="0.35">
      <c r="A61" s="113" t="s">
        <v>151</v>
      </c>
      <c r="B61" s="114" t="s">
        <v>165</v>
      </c>
      <c r="C61" s="9" t="s">
        <v>167</v>
      </c>
      <c r="D61" s="8"/>
    </row>
    <row r="62" spans="1:4" x14ac:dyDescent="0.35">
      <c r="A62" s="113"/>
      <c r="B62" s="114"/>
      <c r="C62" s="9" t="s">
        <v>168</v>
      </c>
      <c r="D62" s="8"/>
    </row>
    <row r="63" spans="1:4" x14ac:dyDescent="0.35">
      <c r="A63" s="113"/>
      <c r="B63" s="114"/>
      <c r="C63" s="9" t="s">
        <v>166</v>
      </c>
      <c r="D63" s="9"/>
    </row>
    <row r="64" spans="1:4" x14ac:dyDescent="0.35">
      <c r="A64" s="113" t="s">
        <v>152</v>
      </c>
      <c r="B64" s="114" t="s">
        <v>153</v>
      </c>
      <c r="C64" s="9" t="s">
        <v>167</v>
      </c>
      <c r="D64" s="8"/>
    </row>
    <row r="65" spans="1:4" x14ac:dyDescent="0.35">
      <c r="A65" s="113"/>
      <c r="B65" s="114"/>
      <c r="C65" s="9" t="s">
        <v>168</v>
      </c>
      <c r="D65" s="8"/>
    </row>
    <row r="66" spans="1:4" x14ac:dyDescent="0.35">
      <c r="A66" s="113"/>
      <c r="B66" s="114"/>
      <c r="C66" s="9" t="s">
        <v>166</v>
      </c>
      <c r="D66" s="9"/>
    </row>
    <row r="67" spans="1:4" ht="29" x14ac:dyDescent="0.35">
      <c r="A67" s="16" t="s">
        <v>154</v>
      </c>
      <c r="B67" s="98" t="s">
        <v>169</v>
      </c>
      <c r="C67" s="59"/>
      <c r="D67" s="97"/>
    </row>
    <row r="68" spans="1:4" x14ac:dyDescent="0.35">
      <c r="A68" s="16" t="s">
        <v>155</v>
      </c>
      <c r="B68" s="98" t="s">
        <v>173</v>
      </c>
      <c r="C68" s="59"/>
      <c r="D68" s="97"/>
    </row>
    <row r="69" spans="1:4" ht="29" x14ac:dyDescent="0.35">
      <c r="A69" s="16" t="s">
        <v>171</v>
      </c>
      <c r="B69" s="8" t="s">
        <v>170</v>
      </c>
      <c r="C69" s="59"/>
      <c r="D69" s="8">
        <v>228.93</v>
      </c>
    </row>
    <row r="70" spans="1:4" x14ac:dyDescent="0.35">
      <c r="A70" s="16" t="s">
        <v>172</v>
      </c>
      <c r="B70" s="8" t="s">
        <v>173</v>
      </c>
      <c r="C70" s="59"/>
      <c r="D70" s="96">
        <v>228.93</v>
      </c>
    </row>
    <row r="71" spans="1:4" x14ac:dyDescent="0.35">
      <c r="A71" s="15">
        <v>11</v>
      </c>
      <c r="B71" s="111" t="s">
        <v>156</v>
      </c>
      <c r="C71" s="111"/>
      <c r="D71" s="111"/>
    </row>
    <row r="72" spans="1:4" ht="47.25" customHeight="1" x14ac:dyDescent="0.35">
      <c r="A72" s="16" t="s">
        <v>157</v>
      </c>
      <c r="B72" s="8" t="s">
        <v>158</v>
      </c>
      <c r="C72" s="60"/>
      <c r="D72" s="24"/>
    </row>
  </sheetData>
  <mergeCells count="25">
    <mergeCell ref="B71:D71"/>
    <mergeCell ref="C8:D8"/>
    <mergeCell ref="A64:A66"/>
    <mergeCell ref="B64:B66"/>
    <mergeCell ref="B60:D60"/>
    <mergeCell ref="A61:A63"/>
    <mergeCell ref="B61:B63"/>
    <mergeCell ref="B50:D50"/>
    <mergeCell ref="B53:D53"/>
    <mergeCell ref="B43:D43"/>
    <mergeCell ref="A37:A39"/>
    <mergeCell ref="B37:B39"/>
    <mergeCell ref="A34:A36"/>
    <mergeCell ref="B34:B36"/>
    <mergeCell ref="B28:C28"/>
    <mergeCell ref="B31:D31"/>
    <mergeCell ref="C3:D3"/>
    <mergeCell ref="B4:D4"/>
    <mergeCell ref="B7:D7"/>
    <mergeCell ref="B24:C24"/>
    <mergeCell ref="A2:G2"/>
    <mergeCell ref="A20:A21"/>
    <mergeCell ref="B12:D12"/>
    <mergeCell ref="A14:A19"/>
    <mergeCell ref="B14:B1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/>
  <dimension ref="A1:N148"/>
  <sheetViews>
    <sheetView tabSelected="1" zoomScale="85" zoomScaleNormal="85" workbookViewId="0">
      <selection activeCell="G9" sqref="G9"/>
    </sheetView>
  </sheetViews>
  <sheetFormatPr defaultColWidth="9.1796875" defaultRowHeight="14.5" x14ac:dyDescent="0.35"/>
  <cols>
    <col min="1" max="1" width="6.1796875" style="77" bestFit="1" customWidth="1"/>
    <col min="2" max="2" width="32.54296875" style="77" customWidth="1"/>
    <col min="3" max="3" width="31.1796875" style="77" customWidth="1"/>
    <col min="4" max="4" width="17" style="77" customWidth="1"/>
    <col min="5" max="5" width="10.81640625" style="77" customWidth="1"/>
    <col min="6" max="6" width="10.26953125" style="77" bestFit="1" customWidth="1"/>
    <col min="7" max="7" width="13" style="77" customWidth="1"/>
    <col min="8" max="8" width="12.54296875" style="77" customWidth="1"/>
    <col min="9" max="9" width="11" style="77" customWidth="1"/>
    <col min="10" max="10" width="12.26953125" style="93" bestFit="1" customWidth="1"/>
    <col min="11" max="11" width="12.1796875" style="77" customWidth="1"/>
    <col min="12" max="12" width="15.81640625" style="77" customWidth="1"/>
    <col min="13" max="13" width="42" style="77" customWidth="1"/>
    <col min="14" max="15" width="9.1796875" style="77"/>
    <col min="16" max="16" width="11" style="77" bestFit="1" customWidth="1"/>
    <col min="17" max="16384" width="9.1796875" style="77"/>
  </cols>
  <sheetData>
    <row r="1" spans="1:13" ht="15.5" x14ac:dyDescent="0.35">
      <c r="A1" s="75"/>
      <c r="B1" s="76" t="s">
        <v>174</v>
      </c>
      <c r="C1" s="75"/>
      <c r="D1" s="75"/>
      <c r="E1" s="75"/>
      <c r="F1" s="75"/>
      <c r="G1" s="75"/>
      <c r="H1" s="75"/>
      <c r="I1" s="75"/>
      <c r="J1" s="91"/>
      <c r="K1" s="75"/>
      <c r="L1" s="75"/>
      <c r="M1" s="75"/>
    </row>
    <row r="2" spans="1:13" ht="15" customHeight="1" x14ac:dyDescent="0.35">
      <c r="A2" s="75"/>
      <c r="B2" s="117" t="s">
        <v>206</v>
      </c>
      <c r="C2" s="117"/>
      <c r="D2" s="117"/>
      <c r="E2" s="117"/>
      <c r="F2" s="117"/>
      <c r="G2" s="117"/>
      <c r="H2" s="117"/>
      <c r="I2" s="78"/>
      <c r="J2" s="91"/>
      <c r="K2" s="75"/>
      <c r="L2" s="75"/>
      <c r="M2" s="75"/>
    </row>
    <row r="3" spans="1:13" ht="15" customHeight="1" x14ac:dyDescent="0.35">
      <c r="A3" s="75"/>
      <c r="B3" s="118" t="s">
        <v>207</v>
      </c>
      <c r="C3" s="119"/>
      <c r="D3" s="119"/>
      <c r="E3" s="119"/>
      <c r="F3" s="119"/>
      <c r="G3" s="119"/>
      <c r="H3" s="119"/>
      <c r="I3" s="120"/>
      <c r="J3" s="91"/>
      <c r="K3" s="75"/>
      <c r="L3" s="75"/>
      <c r="M3" s="75"/>
    </row>
    <row r="4" spans="1:13" ht="33" customHeight="1" x14ac:dyDescent="0.35">
      <c r="A4" s="123" t="s">
        <v>0</v>
      </c>
      <c r="B4" s="123" t="s">
        <v>177</v>
      </c>
      <c r="C4" s="123" t="s">
        <v>32</v>
      </c>
      <c r="D4" s="128" t="s">
        <v>176</v>
      </c>
      <c r="E4" s="125" t="s">
        <v>227</v>
      </c>
      <c r="F4" s="126"/>
      <c r="G4" s="126"/>
      <c r="H4" s="126"/>
      <c r="I4" s="127"/>
      <c r="J4" s="124" t="s">
        <v>226</v>
      </c>
      <c r="K4" s="124"/>
      <c r="L4" s="124"/>
      <c r="M4" s="123" t="s">
        <v>1</v>
      </c>
    </row>
    <row r="5" spans="1:13" ht="53.25" customHeight="1" x14ac:dyDescent="0.35">
      <c r="A5" s="123"/>
      <c r="B5" s="123"/>
      <c r="C5" s="123"/>
      <c r="D5" s="129"/>
      <c r="E5" s="65" t="s">
        <v>33</v>
      </c>
      <c r="F5" s="65" t="s">
        <v>28</v>
      </c>
      <c r="G5" s="65" t="s">
        <v>34</v>
      </c>
      <c r="H5" s="65" t="s">
        <v>35</v>
      </c>
      <c r="I5" s="65" t="s">
        <v>36</v>
      </c>
      <c r="J5" s="79" t="s">
        <v>2</v>
      </c>
      <c r="K5" s="80" t="s">
        <v>178</v>
      </c>
      <c r="L5" s="80" t="s">
        <v>175</v>
      </c>
      <c r="M5" s="123"/>
    </row>
    <row r="6" spans="1:13" ht="32.25" customHeight="1" x14ac:dyDescent="0.3">
      <c r="A6" s="81">
        <v>2</v>
      </c>
      <c r="B6" s="141" t="s">
        <v>228</v>
      </c>
      <c r="C6" s="99" t="s">
        <v>229</v>
      </c>
      <c r="D6" s="70" t="s">
        <v>349</v>
      </c>
      <c r="E6" s="82"/>
      <c r="F6" s="82"/>
      <c r="G6" s="82"/>
      <c r="H6" s="82"/>
      <c r="I6" s="82"/>
      <c r="J6" s="83">
        <v>1550</v>
      </c>
      <c r="K6" s="106">
        <v>40</v>
      </c>
      <c r="L6" s="107">
        <v>62000</v>
      </c>
      <c r="M6" s="83"/>
    </row>
    <row r="7" spans="1:13" ht="34.5" customHeight="1" x14ac:dyDescent="0.3">
      <c r="A7" s="81">
        <v>3</v>
      </c>
      <c r="B7" s="141" t="s">
        <v>230</v>
      </c>
      <c r="C7" s="99" t="s">
        <v>231</v>
      </c>
      <c r="D7" s="70" t="s">
        <v>349</v>
      </c>
      <c r="E7" s="82"/>
      <c r="F7" s="82"/>
      <c r="G7" s="82"/>
      <c r="H7" s="82"/>
      <c r="I7" s="82"/>
      <c r="J7" s="83">
        <v>199000</v>
      </c>
      <c r="K7" s="106">
        <v>0.53</v>
      </c>
      <c r="L7" s="107">
        <v>105470</v>
      </c>
      <c r="M7" s="83"/>
    </row>
    <row r="8" spans="1:13" ht="18.75" customHeight="1" x14ac:dyDescent="0.3">
      <c r="A8" s="81">
        <v>4</v>
      </c>
      <c r="B8" s="141" t="s">
        <v>230</v>
      </c>
      <c r="C8" s="99" t="s">
        <v>232</v>
      </c>
      <c r="D8" s="70" t="s">
        <v>349</v>
      </c>
      <c r="E8" s="82"/>
      <c r="F8" s="82"/>
      <c r="G8" s="82"/>
      <c r="H8" s="82"/>
      <c r="I8" s="82"/>
      <c r="J8" s="83">
        <v>13650</v>
      </c>
      <c r="K8" s="106">
        <v>7.68</v>
      </c>
      <c r="L8" s="107">
        <v>104832</v>
      </c>
      <c r="M8" s="83"/>
    </row>
    <row r="9" spans="1:13" ht="20.25" customHeight="1" x14ac:dyDescent="0.3">
      <c r="A9" s="81"/>
      <c r="B9" s="141" t="s">
        <v>233</v>
      </c>
      <c r="C9" s="99" t="s">
        <v>234</v>
      </c>
      <c r="D9" s="70" t="s">
        <v>349</v>
      </c>
      <c r="E9" s="82"/>
      <c r="F9" s="82"/>
      <c r="G9" s="82"/>
      <c r="H9" s="82"/>
      <c r="I9" s="82"/>
      <c r="J9" s="84">
        <v>271235</v>
      </c>
      <c r="K9" s="108">
        <v>0.5</v>
      </c>
      <c r="L9" s="86">
        <v>135617.5</v>
      </c>
      <c r="M9" s="83"/>
    </row>
    <row r="10" spans="1:13" ht="18.75" customHeight="1" x14ac:dyDescent="0.3">
      <c r="A10" s="81"/>
      <c r="B10" s="141" t="s">
        <v>233</v>
      </c>
      <c r="C10" s="99" t="s">
        <v>235</v>
      </c>
      <c r="D10" s="70" t="s">
        <v>349</v>
      </c>
      <c r="E10" s="82"/>
      <c r="F10" s="82"/>
      <c r="G10" s="82"/>
      <c r="H10" s="82"/>
      <c r="I10" s="82"/>
      <c r="J10" s="84">
        <v>22900</v>
      </c>
      <c r="K10" s="108">
        <v>40</v>
      </c>
      <c r="L10" s="86">
        <v>916000</v>
      </c>
      <c r="M10" s="83"/>
    </row>
    <row r="11" spans="1:13" ht="16.5" customHeight="1" x14ac:dyDescent="0.3">
      <c r="A11" s="81"/>
      <c r="B11" s="141" t="s">
        <v>236</v>
      </c>
      <c r="C11" s="99" t="s">
        <v>237</v>
      </c>
      <c r="D11" s="70" t="s">
        <v>349</v>
      </c>
      <c r="E11" s="82"/>
      <c r="F11" s="82"/>
      <c r="G11" s="82"/>
      <c r="H11" s="82"/>
      <c r="I11" s="82"/>
      <c r="J11" s="84">
        <v>199000</v>
      </c>
      <c r="K11" s="108">
        <v>0.67</v>
      </c>
      <c r="L11" s="86">
        <v>133330</v>
      </c>
      <c r="M11" s="83"/>
    </row>
    <row r="12" spans="1:13" ht="20.25" customHeight="1" x14ac:dyDescent="0.3">
      <c r="A12" s="81"/>
      <c r="B12" s="141" t="s">
        <v>236</v>
      </c>
      <c r="C12" s="99" t="s">
        <v>238</v>
      </c>
      <c r="D12" s="70" t="s">
        <v>349</v>
      </c>
      <c r="E12" s="82"/>
      <c r="F12" s="82"/>
      <c r="G12" s="82"/>
      <c r="H12" s="82"/>
      <c r="I12" s="82"/>
      <c r="J12" s="84">
        <v>15500</v>
      </c>
      <c r="K12" s="108">
        <v>30</v>
      </c>
      <c r="L12" s="86">
        <v>465000</v>
      </c>
      <c r="M12" s="83"/>
    </row>
    <row r="13" spans="1:13" ht="16.5" customHeight="1" x14ac:dyDescent="0.3">
      <c r="A13" s="81"/>
      <c r="B13" s="141" t="s">
        <v>239</v>
      </c>
      <c r="C13" s="99" t="s">
        <v>240</v>
      </c>
      <c r="D13" s="70" t="s">
        <v>349</v>
      </c>
      <c r="E13" s="82"/>
      <c r="F13" s="82"/>
      <c r="G13" s="82"/>
      <c r="H13" s="82"/>
      <c r="I13" s="82"/>
      <c r="J13" s="84">
        <v>30600</v>
      </c>
      <c r="K13" s="108">
        <v>2.8</v>
      </c>
      <c r="L13" s="86">
        <v>85680</v>
      </c>
      <c r="M13" s="83"/>
    </row>
    <row r="14" spans="1:13" ht="18" customHeight="1" x14ac:dyDescent="0.3">
      <c r="A14" s="81"/>
      <c r="B14" s="141" t="s">
        <v>239</v>
      </c>
      <c r="C14" s="100" t="s">
        <v>241</v>
      </c>
      <c r="D14" s="70" t="s">
        <v>349</v>
      </c>
      <c r="E14" s="82"/>
      <c r="F14" s="82"/>
      <c r="G14" s="82"/>
      <c r="H14" s="82"/>
      <c r="I14" s="82"/>
      <c r="J14" s="84">
        <v>15500</v>
      </c>
      <c r="K14" s="108">
        <v>25</v>
      </c>
      <c r="L14" s="86">
        <v>387500</v>
      </c>
      <c r="M14" s="83"/>
    </row>
    <row r="15" spans="1:13" ht="18" customHeight="1" x14ac:dyDescent="0.3">
      <c r="A15" s="81"/>
      <c r="B15" s="141" t="s">
        <v>242</v>
      </c>
      <c r="C15" s="99" t="s">
        <v>243</v>
      </c>
      <c r="D15" s="70" t="s">
        <v>349</v>
      </c>
      <c r="E15" s="82"/>
      <c r="F15" s="82"/>
      <c r="G15" s="82"/>
      <c r="H15" s="82"/>
      <c r="I15" s="82"/>
      <c r="J15" s="84">
        <v>310000</v>
      </c>
      <c r="K15" s="108">
        <v>3</v>
      </c>
      <c r="L15" s="86">
        <v>930000</v>
      </c>
      <c r="M15" s="83"/>
    </row>
    <row r="16" spans="1:13" ht="24" customHeight="1" x14ac:dyDescent="0.3">
      <c r="A16" s="81"/>
      <c r="B16" s="141" t="s">
        <v>242</v>
      </c>
      <c r="C16" s="99" t="s">
        <v>244</v>
      </c>
      <c r="D16" s="70" t="s">
        <v>349</v>
      </c>
      <c r="E16" s="82"/>
      <c r="F16" s="82"/>
      <c r="G16" s="82"/>
      <c r="H16" s="82"/>
      <c r="I16" s="82"/>
      <c r="J16" s="84">
        <v>310000</v>
      </c>
      <c r="K16" s="108">
        <v>3</v>
      </c>
      <c r="L16" s="86">
        <v>930000</v>
      </c>
      <c r="M16" s="83"/>
    </row>
    <row r="17" spans="1:13" ht="36.75" customHeight="1" x14ac:dyDescent="0.3">
      <c r="A17" s="81"/>
      <c r="B17" s="141" t="s">
        <v>242</v>
      </c>
      <c r="C17" s="99" t="s">
        <v>245</v>
      </c>
      <c r="D17" s="70" t="s">
        <v>349</v>
      </c>
      <c r="E17" s="82"/>
      <c r="F17" s="82"/>
      <c r="G17" s="82"/>
      <c r="H17" s="82"/>
      <c r="I17" s="82"/>
      <c r="J17" s="84">
        <v>22900</v>
      </c>
      <c r="K17" s="108">
        <v>35</v>
      </c>
      <c r="L17" s="94">
        <v>801500</v>
      </c>
      <c r="M17" s="83"/>
    </row>
    <row r="18" spans="1:13" ht="15.5" x14ac:dyDescent="0.3">
      <c r="A18" s="81"/>
      <c r="B18" s="141" t="s">
        <v>246</v>
      </c>
      <c r="C18" s="99" t="s">
        <v>240</v>
      </c>
      <c r="D18" s="70" t="s">
        <v>349</v>
      </c>
      <c r="E18" s="82"/>
      <c r="F18" s="82"/>
      <c r="G18" s="82"/>
      <c r="H18" s="82"/>
      <c r="I18" s="82"/>
      <c r="J18" s="84">
        <v>273000</v>
      </c>
      <c r="K18" s="108">
        <v>3</v>
      </c>
      <c r="L18" s="94">
        <v>819000</v>
      </c>
      <c r="M18" s="83"/>
    </row>
    <row r="19" spans="1:13" ht="21.75" customHeight="1" x14ac:dyDescent="0.3">
      <c r="A19" s="81"/>
      <c r="B19" s="141" t="s">
        <v>246</v>
      </c>
      <c r="C19" s="101" t="s">
        <v>247</v>
      </c>
      <c r="D19" s="70" t="s">
        <v>349</v>
      </c>
      <c r="E19" s="82"/>
      <c r="F19" s="82"/>
      <c r="G19" s="82"/>
      <c r="H19" s="82"/>
      <c r="I19" s="82"/>
      <c r="J19" s="84">
        <v>22900</v>
      </c>
      <c r="K19" s="108">
        <v>32</v>
      </c>
      <c r="L19" s="94">
        <v>732800</v>
      </c>
      <c r="M19" s="83"/>
    </row>
    <row r="20" spans="1:13" ht="15.5" x14ac:dyDescent="0.3">
      <c r="B20" s="141" t="s">
        <v>248</v>
      </c>
      <c r="C20" s="99" t="s">
        <v>249</v>
      </c>
      <c r="D20" s="73" t="s">
        <v>350</v>
      </c>
      <c r="E20" s="87"/>
      <c r="F20" s="87"/>
      <c r="G20" s="87"/>
      <c r="H20" s="87"/>
      <c r="I20" s="87"/>
      <c r="J20" s="84">
        <v>273000</v>
      </c>
      <c r="K20" s="85">
        <v>55</v>
      </c>
      <c r="L20" s="94">
        <v>15015000</v>
      </c>
      <c r="M20" s="87"/>
    </row>
    <row r="21" spans="1:13" ht="30" x14ac:dyDescent="0.3">
      <c r="B21" s="142" t="s">
        <v>250</v>
      </c>
      <c r="C21" s="101" t="s">
        <v>251</v>
      </c>
      <c r="D21" s="73" t="s">
        <v>349</v>
      </c>
      <c r="E21" s="87"/>
      <c r="F21" s="87"/>
      <c r="G21" s="87"/>
      <c r="H21" s="87"/>
      <c r="I21" s="87"/>
      <c r="J21" s="70">
        <v>233100</v>
      </c>
      <c r="K21" s="71">
        <v>3</v>
      </c>
      <c r="L21" s="90">
        <v>1998000</v>
      </c>
      <c r="M21" s="87"/>
    </row>
    <row r="22" spans="1:13" ht="15.5" x14ac:dyDescent="0.3">
      <c r="B22" s="142" t="s">
        <v>252</v>
      </c>
      <c r="C22" s="99" t="s">
        <v>253</v>
      </c>
      <c r="D22" s="73" t="s">
        <v>349</v>
      </c>
      <c r="E22" s="87"/>
      <c r="F22" s="87"/>
      <c r="G22" s="87"/>
      <c r="H22" s="87"/>
      <c r="I22" s="87"/>
      <c r="J22" s="70">
        <v>1660</v>
      </c>
      <c r="K22" s="71">
        <v>200</v>
      </c>
      <c r="L22" s="90">
        <v>332000</v>
      </c>
      <c r="M22" s="87"/>
    </row>
    <row r="23" spans="1:13" ht="26" customHeight="1" x14ac:dyDescent="0.3">
      <c r="B23" s="141" t="s">
        <v>254</v>
      </c>
      <c r="C23" s="99" t="s">
        <v>255</v>
      </c>
      <c r="D23" s="73" t="s">
        <v>349</v>
      </c>
      <c r="E23" s="87"/>
      <c r="F23" s="87"/>
      <c r="G23" s="87"/>
      <c r="H23" s="87"/>
      <c r="I23" s="87"/>
      <c r="J23" s="70">
        <v>1660</v>
      </c>
      <c r="K23" s="71">
        <v>550</v>
      </c>
      <c r="L23" s="90">
        <v>913000</v>
      </c>
      <c r="M23" s="87"/>
    </row>
    <row r="24" spans="1:13" ht="30" x14ac:dyDescent="0.3">
      <c r="B24" s="141" t="s">
        <v>256</v>
      </c>
      <c r="C24" s="100" t="s">
        <v>257</v>
      </c>
      <c r="D24" s="73" t="s">
        <v>349</v>
      </c>
      <c r="E24" s="87"/>
      <c r="F24" s="87"/>
      <c r="G24" s="87"/>
      <c r="H24" s="87"/>
      <c r="I24" s="87"/>
      <c r="J24" s="70">
        <v>15500</v>
      </c>
      <c r="K24" s="71">
        <v>12</v>
      </c>
      <c r="L24" s="90">
        <v>186000</v>
      </c>
      <c r="M24" s="87"/>
    </row>
    <row r="25" spans="1:13" ht="15.5" x14ac:dyDescent="0.3">
      <c r="B25" s="142" t="s">
        <v>258</v>
      </c>
      <c r="C25" s="99" t="s">
        <v>259</v>
      </c>
      <c r="D25" s="73" t="s">
        <v>349</v>
      </c>
      <c r="E25" s="87"/>
      <c r="F25" s="87"/>
      <c r="G25" s="87"/>
      <c r="H25" s="87"/>
      <c r="I25" s="87"/>
      <c r="J25" s="70">
        <v>1084994</v>
      </c>
      <c r="K25" s="71">
        <v>1</v>
      </c>
      <c r="L25" s="90">
        <v>1084994</v>
      </c>
      <c r="M25" s="87"/>
    </row>
    <row r="26" spans="1:13" ht="15.5" x14ac:dyDescent="0.3">
      <c r="B26" s="143" t="s">
        <v>260</v>
      </c>
      <c r="C26" s="102" t="s">
        <v>261</v>
      </c>
      <c r="D26" s="73" t="s">
        <v>350</v>
      </c>
      <c r="E26" s="87"/>
      <c r="F26" s="87"/>
      <c r="G26" s="87"/>
      <c r="H26" s="87"/>
      <c r="I26" s="87"/>
      <c r="J26" s="70">
        <v>1980</v>
      </c>
      <c r="K26" s="71">
        <v>18</v>
      </c>
      <c r="L26" s="90">
        <v>35640</v>
      </c>
      <c r="M26" s="87"/>
    </row>
    <row r="27" spans="1:13" ht="15.5" x14ac:dyDescent="0.3">
      <c r="B27" s="143" t="s">
        <v>262</v>
      </c>
      <c r="C27" s="102" t="s">
        <v>263</v>
      </c>
      <c r="D27" s="73" t="s">
        <v>350</v>
      </c>
      <c r="E27" s="87"/>
      <c r="F27" s="87"/>
      <c r="G27" s="87"/>
      <c r="H27" s="87"/>
      <c r="I27" s="87"/>
      <c r="J27" s="70">
        <v>2497</v>
      </c>
      <c r="K27" s="71">
        <v>40</v>
      </c>
      <c r="L27" s="90">
        <v>72776</v>
      </c>
      <c r="M27" s="87"/>
    </row>
    <row r="28" spans="1:13" ht="15.5" x14ac:dyDescent="0.3">
      <c r="B28" s="143" t="s">
        <v>264</v>
      </c>
      <c r="C28" s="102" t="s">
        <v>265</v>
      </c>
      <c r="D28" s="73" t="s">
        <v>350</v>
      </c>
      <c r="E28" s="87"/>
      <c r="F28" s="87"/>
      <c r="G28" s="87"/>
      <c r="H28" s="87"/>
      <c r="I28" s="87"/>
      <c r="J28" s="70">
        <v>1980</v>
      </c>
      <c r="K28" s="71">
        <v>12</v>
      </c>
      <c r="L28" s="90">
        <v>23760</v>
      </c>
      <c r="M28" s="87"/>
    </row>
    <row r="29" spans="1:13" ht="15.5" x14ac:dyDescent="0.3">
      <c r="B29" s="143" t="s">
        <v>266</v>
      </c>
      <c r="C29" s="103" t="s">
        <v>267</v>
      </c>
      <c r="D29" s="73" t="s">
        <v>350</v>
      </c>
      <c r="E29" s="87"/>
      <c r="F29" s="87"/>
      <c r="G29" s="87"/>
      <c r="H29" s="87"/>
      <c r="I29" s="87"/>
      <c r="J29" s="70">
        <v>8800</v>
      </c>
      <c r="K29" s="71">
        <v>30</v>
      </c>
      <c r="L29" s="90">
        <v>264000</v>
      </c>
      <c r="M29" s="87"/>
    </row>
    <row r="30" spans="1:13" ht="15.5" x14ac:dyDescent="0.3">
      <c r="B30" s="143" t="s">
        <v>268</v>
      </c>
      <c r="C30" s="102" t="s">
        <v>269</v>
      </c>
      <c r="D30" s="73" t="s">
        <v>350</v>
      </c>
      <c r="E30" s="87"/>
      <c r="F30" s="87"/>
      <c r="G30" s="87"/>
      <c r="H30" s="87"/>
      <c r="I30" s="87"/>
      <c r="J30" s="70">
        <v>4400</v>
      </c>
      <c r="K30" s="71">
        <v>50</v>
      </c>
      <c r="L30" s="90">
        <v>220000</v>
      </c>
      <c r="M30" s="87"/>
    </row>
    <row r="31" spans="1:13" ht="15.5" x14ac:dyDescent="0.3">
      <c r="B31" s="143" t="s">
        <v>268</v>
      </c>
      <c r="C31" s="102" t="s">
        <v>270</v>
      </c>
      <c r="D31" s="73" t="s">
        <v>350</v>
      </c>
      <c r="E31" s="87"/>
      <c r="F31" s="87"/>
      <c r="G31" s="87"/>
      <c r="H31" s="87"/>
      <c r="I31" s="87"/>
      <c r="J31" s="70">
        <v>88000</v>
      </c>
      <c r="K31" s="71">
        <v>11</v>
      </c>
      <c r="L31" s="90">
        <v>968000</v>
      </c>
      <c r="M31" s="87"/>
    </row>
    <row r="32" spans="1:13" ht="15.5" x14ac:dyDescent="0.3">
      <c r="B32" s="143" t="s">
        <v>271</v>
      </c>
      <c r="C32" s="103" t="s">
        <v>272</v>
      </c>
      <c r="D32" s="73" t="s">
        <v>350</v>
      </c>
      <c r="E32" s="87"/>
      <c r="F32" s="87"/>
      <c r="G32" s="87"/>
      <c r="H32" s="87"/>
      <c r="I32" s="87"/>
      <c r="J32" s="70">
        <v>5500</v>
      </c>
      <c r="K32" s="71">
        <v>24</v>
      </c>
      <c r="L32" s="90">
        <v>132000</v>
      </c>
      <c r="M32" s="87"/>
    </row>
    <row r="33" spans="1:14" ht="15.5" x14ac:dyDescent="0.3">
      <c r="B33" s="143" t="s">
        <v>271</v>
      </c>
      <c r="C33" s="102" t="s">
        <v>273</v>
      </c>
      <c r="D33" s="73" t="s">
        <v>350</v>
      </c>
      <c r="E33" s="87"/>
      <c r="F33" s="87"/>
      <c r="G33" s="87"/>
      <c r="H33" s="87"/>
      <c r="I33" s="87"/>
      <c r="J33" s="70">
        <v>5500</v>
      </c>
      <c r="K33" s="71">
        <v>60</v>
      </c>
      <c r="L33" s="90">
        <v>330000</v>
      </c>
      <c r="M33" s="87"/>
    </row>
    <row r="34" spans="1:14" ht="15.5" x14ac:dyDescent="0.3">
      <c r="B34" s="143" t="s">
        <v>274</v>
      </c>
      <c r="C34" s="102" t="s">
        <v>275</v>
      </c>
      <c r="D34" s="73" t="s">
        <v>350</v>
      </c>
      <c r="E34" s="87"/>
      <c r="F34" s="87"/>
      <c r="G34" s="87"/>
      <c r="H34" s="87"/>
      <c r="I34" s="87"/>
      <c r="J34" s="70">
        <v>88000</v>
      </c>
      <c r="K34" s="71">
        <v>16</v>
      </c>
      <c r="L34" s="90">
        <v>1408000</v>
      </c>
      <c r="M34" s="87"/>
    </row>
    <row r="35" spans="1:14" ht="15.5" x14ac:dyDescent="0.3">
      <c r="B35" s="143" t="s">
        <v>274</v>
      </c>
      <c r="C35" s="102" t="s">
        <v>276</v>
      </c>
      <c r="D35" s="73" t="s">
        <v>350</v>
      </c>
      <c r="E35" s="87"/>
      <c r="F35" s="87"/>
      <c r="G35" s="87"/>
      <c r="H35" s="87"/>
      <c r="I35" s="87"/>
      <c r="J35" s="70">
        <v>4400</v>
      </c>
      <c r="K35" s="71">
        <v>30</v>
      </c>
      <c r="L35" s="90">
        <v>132000</v>
      </c>
      <c r="M35" s="87"/>
    </row>
    <row r="36" spans="1:14" ht="15.5" x14ac:dyDescent="0.3">
      <c r="B36" s="143" t="s">
        <v>277</v>
      </c>
      <c r="C36" s="102" t="s">
        <v>275</v>
      </c>
      <c r="D36" s="73" t="s">
        <v>350</v>
      </c>
      <c r="E36" s="87"/>
      <c r="F36" s="87"/>
      <c r="G36" s="87"/>
      <c r="H36" s="87"/>
      <c r="I36" s="87"/>
      <c r="J36" s="70">
        <v>88000</v>
      </c>
      <c r="K36" s="71">
        <v>4</v>
      </c>
      <c r="L36" s="90">
        <v>352000</v>
      </c>
      <c r="M36" s="87"/>
    </row>
    <row r="37" spans="1:14" ht="45" x14ac:dyDescent="0.3">
      <c r="B37" s="144" t="s">
        <v>278</v>
      </c>
      <c r="C37" s="104" t="s">
        <v>279</v>
      </c>
      <c r="D37" s="73" t="s">
        <v>350</v>
      </c>
      <c r="E37" s="87"/>
      <c r="F37" s="87"/>
      <c r="G37" s="87"/>
      <c r="H37" s="87"/>
      <c r="I37" s="87"/>
      <c r="J37" s="70">
        <v>88000</v>
      </c>
      <c r="K37" s="71">
        <v>1.5</v>
      </c>
      <c r="L37" s="90">
        <v>132000</v>
      </c>
      <c r="M37" s="87"/>
    </row>
    <row r="38" spans="1:14" ht="45" x14ac:dyDescent="0.3">
      <c r="B38" s="144" t="s">
        <v>278</v>
      </c>
      <c r="C38" s="104" t="s">
        <v>280</v>
      </c>
      <c r="D38" s="73" t="s">
        <v>350</v>
      </c>
      <c r="E38" s="87"/>
      <c r="F38" s="87"/>
      <c r="G38" s="87"/>
      <c r="H38" s="87"/>
      <c r="I38" s="87"/>
      <c r="J38" s="70">
        <v>4400</v>
      </c>
      <c r="K38" s="71">
        <v>20</v>
      </c>
      <c r="L38" s="90">
        <v>88000</v>
      </c>
      <c r="M38" s="87"/>
    </row>
    <row r="39" spans="1:14" ht="15.5" x14ac:dyDescent="0.3">
      <c r="B39" s="143" t="s">
        <v>281</v>
      </c>
      <c r="C39" s="102" t="s">
        <v>282</v>
      </c>
      <c r="D39" s="73" t="s">
        <v>350</v>
      </c>
      <c r="E39" s="87"/>
      <c r="F39" s="87"/>
      <c r="G39" s="87"/>
      <c r="H39" s="87"/>
      <c r="I39" s="87"/>
      <c r="J39" s="70">
        <v>88000</v>
      </c>
      <c r="K39" s="71">
        <v>10</v>
      </c>
      <c r="L39" s="90">
        <v>880000</v>
      </c>
      <c r="M39" s="87"/>
    </row>
    <row r="40" spans="1:14" s="87" customFormat="1" ht="15.5" x14ac:dyDescent="0.3">
      <c r="A40" s="88"/>
      <c r="B40" s="143" t="s">
        <v>283</v>
      </c>
      <c r="C40" s="102" t="s">
        <v>284</v>
      </c>
      <c r="D40" s="73" t="s">
        <v>350</v>
      </c>
      <c r="J40" s="70">
        <v>3850</v>
      </c>
      <c r="K40" s="71">
        <v>9</v>
      </c>
      <c r="L40" s="90">
        <v>34650</v>
      </c>
      <c r="N40" s="89"/>
    </row>
    <row r="41" spans="1:14" ht="15.5" x14ac:dyDescent="0.3">
      <c r="B41" s="143" t="s">
        <v>285</v>
      </c>
      <c r="C41" s="102" t="s">
        <v>286</v>
      </c>
      <c r="D41" s="73" t="s">
        <v>350</v>
      </c>
      <c r="E41" s="87"/>
      <c r="F41" s="87"/>
      <c r="G41" s="87"/>
      <c r="H41" s="87"/>
      <c r="I41" s="87"/>
      <c r="J41" s="70">
        <v>3850</v>
      </c>
      <c r="K41" s="71">
        <v>15</v>
      </c>
      <c r="L41" s="90">
        <v>57750</v>
      </c>
      <c r="M41" s="87"/>
    </row>
    <row r="42" spans="1:14" ht="15.5" x14ac:dyDescent="0.3">
      <c r="B42" s="143" t="s">
        <v>287</v>
      </c>
      <c r="C42" s="102" t="s">
        <v>288</v>
      </c>
      <c r="D42" s="73" t="s">
        <v>350</v>
      </c>
      <c r="E42" s="87"/>
      <c r="F42" s="87"/>
      <c r="G42" s="87"/>
      <c r="H42" s="87"/>
      <c r="I42" s="87"/>
      <c r="J42" s="70">
        <v>8800</v>
      </c>
      <c r="K42" s="71">
        <v>32</v>
      </c>
      <c r="L42" s="90">
        <v>281600</v>
      </c>
      <c r="M42" s="87"/>
    </row>
    <row r="43" spans="1:14" ht="15.5" x14ac:dyDescent="0.3">
      <c r="B43" s="143" t="s">
        <v>289</v>
      </c>
      <c r="C43" s="102" t="s">
        <v>290</v>
      </c>
      <c r="D43" s="73" t="s">
        <v>350</v>
      </c>
      <c r="E43" s="87"/>
      <c r="F43" s="87"/>
      <c r="G43" s="87"/>
      <c r="H43" s="87"/>
      <c r="I43" s="87"/>
      <c r="J43" s="70">
        <v>2310</v>
      </c>
      <c r="K43" s="71">
        <v>20</v>
      </c>
      <c r="L43" s="90">
        <v>46200</v>
      </c>
      <c r="M43" s="87"/>
    </row>
    <row r="44" spans="1:14" ht="15.5" x14ac:dyDescent="0.3">
      <c r="B44" s="143" t="s">
        <v>291</v>
      </c>
      <c r="C44" s="102" t="s">
        <v>292</v>
      </c>
      <c r="D44" s="73" t="s">
        <v>350</v>
      </c>
      <c r="E44" s="87"/>
      <c r="F44" s="87"/>
      <c r="G44" s="87"/>
      <c r="H44" s="87"/>
      <c r="I44" s="87"/>
      <c r="J44" s="70">
        <v>2310</v>
      </c>
      <c r="K44" s="71">
        <v>35</v>
      </c>
      <c r="L44" s="90">
        <v>80850</v>
      </c>
      <c r="M44" s="87"/>
    </row>
    <row r="45" spans="1:14" ht="15.5" x14ac:dyDescent="0.3">
      <c r="B45" s="143" t="s">
        <v>293</v>
      </c>
      <c r="C45" s="102" t="s">
        <v>294</v>
      </c>
      <c r="D45" s="73" t="s">
        <v>350</v>
      </c>
      <c r="E45" s="87"/>
      <c r="F45" s="87"/>
      <c r="G45" s="87"/>
      <c r="H45" s="87"/>
      <c r="I45" s="87"/>
      <c r="J45" s="70">
        <v>385</v>
      </c>
      <c r="K45" s="71">
        <v>850</v>
      </c>
      <c r="L45" s="90">
        <v>327250</v>
      </c>
      <c r="M45" s="87"/>
    </row>
    <row r="46" spans="1:14" ht="45" x14ac:dyDescent="0.3">
      <c r="B46" s="143" t="s">
        <v>295</v>
      </c>
      <c r="C46" s="103" t="s">
        <v>296</v>
      </c>
      <c r="D46" s="73" t="s">
        <v>350</v>
      </c>
      <c r="E46" s="87"/>
      <c r="F46" s="87"/>
      <c r="G46" s="87"/>
      <c r="H46" s="87"/>
      <c r="I46" s="87"/>
      <c r="J46" s="70">
        <v>385</v>
      </c>
      <c r="K46" s="71">
        <v>250</v>
      </c>
      <c r="L46" s="90">
        <v>96250</v>
      </c>
      <c r="M46" s="87"/>
    </row>
    <row r="47" spans="1:14" ht="15.5" x14ac:dyDescent="0.3">
      <c r="B47" s="143" t="s">
        <v>297</v>
      </c>
      <c r="C47" s="102" t="s">
        <v>298</v>
      </c>
      <c r="D47" s="73" t="s">
        <v>350</v>
      </c>
      <c r="E47" s="87"/>
      <c r="F47" s="87"/>
      <c r="G47" s="87"/>
      <c r="H47" s="87"/>
      <c r="I47" s="87"/>
      <c r="J47" s="70">
        <v>2310</v>
      </c>
      <c r="K47" s="71">
        <v>8</v>
      </c>
      <c r="L47" s="90">
        <v>18480</v>
      </c>
      <c r="M47" s="87"/>
    </row>
    <row r="48" spans="1:14" ht="15.5" x14ac:dyDescent="0.3">
      <c r="B48" s="143" t="s">
        <v>299</v>
      </c>
      <c r="C48" s="102" t="s">
        <v>300</v>
      </c>
      <c r="D48" s="73" t="s">
        <v>350</v>
      </c>
      <c r="E48" s="87"/>
      <c r="F48" s="87"/>
      <c r="G48" s="87"/>
      <c r="H48" s="87"/>
      <c r="I48" s="87"/>
      <c r="J48" s="70">
        <v>2310</v>
      </c>
      <c r="K48" s="71">
        <v>35</v>
      </c>
      <c r="L48" s="90">
        <v>80850</v>
      </c>
      <c r="M48" s="87"/>
    </row>
    <row r="49" spans="2:13" ht="15.5" x14ac:dyDescent="0.3">
      <c r="B49" s="143" t="s">
        <v>299</v>
      </c>
      <c r="C49" s="102" t="s">
        <v>301</v>
      </c>
      <c r="D49" s="73" t="s">
        <v>350</v>
      </c>
      <c r="E49" s="87"/>
      <c r="F49" s="87"/>
      <c r="G49" s="87"/>
      <c r="H49" s="87"/>
      <c r="I49" s="87"/>
      <c r="J49" s="70">
        <v>3850</v>
      </c>
      <c r="K49" s="71">
        <v>25</v>
      </c>
      <c r="L49" s="90">
        <v>96250</v>
      </c>
      <c r="M49" s="87"/>
    </row>
    <row r="50" spans="2:13" ht="15.5" x14ac:dyDescent="0.3">
      <c r="B50" s="143" t="s">
        <v>302</v>
      </c>
      <c r="C50" s="102" t="s">
        <v>303</v>
      </c>
      <c r="D50" s="73" t="s">
        <v>350</v>
      </c>
      <c r="E50" s="87"/>
      <c r="F50" s="87"/>
      <c r="G50" s="87"/>
      <c r="H50" s="87"/>
      <c r="I50" s="87"/>
      <c r="J50" s="70">
        <v>30800</v>
      </c>
      <c r="K50" s="71">
        <v>3.5</v>
      </c>
      <c r="L50" s="90">
        <v>107800</v>
      </c>
      <c r="M50" s="87"/>
    </row>
    <row r="51" spans="2:13" ht="30" x14ac:dyDescent="0.3">
      <c r="B51" s="144" t="s">
        <v>304</v>
      </c>
      <c r="C51" s="103" t="s">
        <v>305</v>
      </c>
      <c r="D51" s="73" t="s">
        <v>350</v>
      </c>
      <c r="E51" s="87"/>
      <c r="F51" s="87"/>
      <c r="G51" s="87"/>
      <c r="H51" s="87"/>
      <c r="I51" s="87"/>
      <c r="J51" s="70">
        <v>4400</v>
      </c>
      <c r="K51" s="71">
        <v>25</v>
      </c>
      <c r="L51" s="90">
        <v>110000</v>
      </c>
      <c r="M51" s="87"/>
    </row>
    <row r="52" spans="2:13" ht="15.5" x14ac:dyDescent="0.3">
      <c r="B52" s="143" t="s">
        <v>306</v>
      </c>
      <c r="C52" s="102" t="s">
        <v>307</v>
      </c>
      <c r="D52" s="73" t="s">
        <v>350</v>
      </c>
      <c r="E52" s="87"/>
      <c r="F52" s="87"/>
      <c r="G52" s="87"/>
      <c r="H52" s="87"/>
      <c r="I52" s="87"/>
      <c r="J52" s="70">
        <v>4400</v>
      </c>
      <c r="K52" s="71">
        <v>25</v>
      </c>
      <c r="L52" s="90">
        <v>110000</v>
      </c>
      <c r="M52" s="87"/>
    </row>
    <row r="53" spans="2:13" ht="15.5" x14ac:dyDescent="0.3">
      <c r="B53" s="143" t="s">
        <v>308</v>
      </c>
      <c r="C53" s="102" t="s">
        <v>309</v>
      </c>
      <c r="D53" s="73" t="s">
        <v>351</v>
      </c>
      <c r="E53" s="87"/>
      <c r="F53" s="87"/>
      <c r="G53" s="87"/>
      <c r="H53" s="87"/>
      <c r="I53" s="87"/>
      <c r="J53" s="70">
        <v>1100</v>
      </c>
      <c r="K53" s="71">
        <v>35</v>
      </c>
      <c r="L53" s="90">
        <v>30800</v>
      </c>
      <c r="M53" s="87"/>
    </row>
    <row r="54" spans="2:13" ht="15.5" x14ac:dyDescent="0.3">
      <c r="B54" s="143" t="s">
        <v>310</v>
      </c>
      <c r="C54" s="102" t="s">
        <v>311</v>
      </c>
      <c r="D54" s="73" t="s">
        <v>350</v>
      </c>
      <c r="E54" s="87"/>
      <c r="F54" s="87"/>
      <c r="G54" s="87"/>
      <c r="H54" s="87"/>
      <c r="I54" s="87"/>
      <c r="J54" s="70">
        <v>4400</v>
      </c>
      <c r="K54" s="71">
        <v>25</v>
      </c>
      <c r="L54" s="90">
        <v>110000</v>
      </c>
      <c r="M54" s="87"/>
    </row>
    <row r="55" spans="2:13" ht="15.5" x14ac:dyDescent="0.3">
      <c r="B55" s="143" t="s">
        <v>312</v>
      </c>
      <c r="C55" s="102" t="s">
        <v>313</v>
      </c>
      <c r="D55" s="73" t="s">
        <v>350</v>
      </c>
      <c r="E55" s="87"/>
      <c r="F55" s="87"/>
      <c r="G55" s="87"/>
      <c r="H55" s="87"/>
      <c r="I55" s="87"/>
      <c r="J55" s="70">
        <v>44000</v>
      </c>
      <c r="K55" s="71">
        <v>6</v>
      </c>
      <c r="L55" s="90">
        <v>264000</v>
      </c>
      <c r="M55" s="87"/>
    </row>
    <row r="56" spans="2:13" ht="15.5" x14ac:dyDescent="0.3">
      <c r="B56" s="141" t="s">
        <v>314</v>
      </c>
      <c r="C56" s="99" t="s">
        <v>315</v>
      </c>
      <c r="D56" s="73" t="s">
        <v>350</v>
      </c>
      <c r="E56" s="87"/>
      <c r="F56" s="87"/>
      <c r="G56" s="87"/>
      <c r="H56" s="87"/>
      <c r="I56" s="87"/>
      <c r="J56" s="70">
        <v>4400</v>
      </c>
      <c r="K56" s="71">
        <v>25</v>
      </c>
      <c r="L56" s="90">
        <v>110000</v>
      </c>
      <c r="M56" s="87"/>
    </row>
    <row r="57" spans="2:13" ht="15.5" x14ac:dyDescent="0.3">
      <c r="B57" s="141" t="s">
        <v>316</v>
      </c>
      <c r="C57" s="99" t="s">
        <v>317</v>
      </c>
      <c r="D57" s="73" t="s">
        <v>350</v>
      </c>
      <c r="E57" s="87"/>
      <c r="F57" s="87"/>
      <c r="G57" s="87"/>
      <c r="H57" s="87"/>
      <c r="I57" s="87"/>
      <c r="J57" s="70">
        <v>65175</v>
      </c>
      <c r="K57" s="71">
        <v>14</v>
      </c>
      <c r="L57" s="90">
        <v>912450</v>
      </c>
      <c r="M57" s="87"/>
    </row>
    <row r="58" spans="2:13" ht="15.5" x14ac:dyDescent="0.3">
      <c r="B58" s="142" t="s">
        <v>318</v>
      </c>
      <c r="C58" s="99" t="s">
        <v>319</v>
      </c>
      <c r="D58" s="73" t="s">
        <v>350</v>
      </c>
      <c r="E58" s="87"/>
      <c r="F58" s="87"/>
      <c r="G58" s="87"/>
      <c r="H58" s="87"/>
      <c r="I58" s="87"/>
      <c r="J58" s="70">
        <v>242</v>
      </c>
      <c r="K58" s="71">
        <v>300</v>
      </c>
      <c r="L58" s="90">
        <v>72600</v>
      </c>
      <c r="M58" s="87"/>
    </row>
    <row r="59" spans="2:13" ht="15.5" x14ac:dyDescent="0.3">
      <c r="B59" s="141" t="s">
        <v>314</v>
      </c>
      <c r="C59" s="99" t="s">
        <v>320</v>
      </c>
      <c r="D59" s="73" t="s">
        <v>350</v>
      </c>
      <c r="E59" s="87"/>
      <c r="F59" s="87"/>
      <c r="G59" s="87"/>
      <c r="H59" s="87"/>
      <c r="I59" s="87"/>
      <c r="J59" s="70">
        <v>1100</v>
      </c>
      <c r="K59" s="71">
        <v>25</v>
      </c>
      <c r="L59" s="90">
        <v>27500</v>
      </c>
      <c r="M59" s="87"/>
    </row>
    <row r="60" spans="2:13" ht="15.5" x14ac:dyDescent="0.3">
      <c r="B60" s="141" t="s">
        <v>228</v>
      </c>
      <c r="C60" s="99" t="s">
        <v>321</v>
      </c>
      <c r="D60" s="73" t="s">
        <v>349</v>
      </c>
      <c r="E60" s="87"/>
      <c r="F60" s="87"/>
      <c r="G60" s="87"/>
      <c r="H60" s="87"/>
      <c r="I60" s="87"/>
      <c r="J60" s="70">
        <v>220</v>
      </c>
      <c r="K60" s="71">
        <v>40</v>
      </c>
      <c r="L60" s="90">
        <v>8800</v>
      </c>
      <c r="M60" s="87"/>
    </row>
    <row r="61" spans="2:13" ht="15.5" x14ac:dyDescent="0.3">
      <c r="B61" s="141" t="s">
        <v>322</v>
      </c>
      <c r="C61" s="99" t="s">
        <v>323</v>
      </c>
      <c r="D61" s="73" t="s">
        <v>350</v>
      </c>
      <c r="E61" s="87"/>
      <c r="F61" s="87"/>
      <c r="G61" s="87"/>
      <c r="H61" s="87"/>
      <c r="I61" s="87"/>
      <c r="J61" s="70">
        <v>110</v>
      </c>
      <c r="K61" s="71">
        <v>32</v>
      </c>
      <c r="L61" s="90">
        <v>3520</v>
      </c>
      <c r="M61" s="87"/>
    </row>
    <row r="62" spans="2:13" ht="15.5" x14ac:dyDescent="0.3">
      <c r="B62" s="141" t="s">
        <v>324</v>
      </c>
      <c r="C62" s="99" t="s">
        <v>325</v>
      </c>
      <c r="D62" s="73" t="s">
        <v>350</v>
      </c>
      <c r="E62" s="87"/>
      <c r="F62" s="87"/>
      <c r="G62" s="87"/>
      <c r="H62" s="87"/>
      <c r="I62" s="87"/>
      <c r="J62" s="70">
        <v>330</v>
      </c>
      <c r="K62" s="71">
        <v>35</v>
      </c>
      <c r="L62" s="90">
        <v>11550</v>
      </c>
      <c r="M62" s="87"/>
    </row>
    <row r="63" spans="2:13" ht="15.5" x14ac:dyDescent="0.3">
      <c r="B63" s="141" t="s">
        <v>326</v>
      </c>
      <c r="C63" s="99" t="s">
        <v>327</v>
      </c>
      <c r="D63" s="73" t="s">
        <v>350</v>
      </c>
      <c r="E63" s="87"/>
      <c r="F63" s="87"/>
      <c r="G63" s="87"/>
      <c r="H63" s="87"/>
      <c r="I63" s="87"/>
      <c r="J63" s="70">
        <v>330</v>
      </c>
      <c r="K63" s="71">
        <v>36</v>
      </c>
      <c r="L63" s="90">
        <v>11880</v>
      </c>
      <c r="M63" s="87"/>
    </row>
    <row r="64" spans="2:13" ht="15.5" x14ac:dyDescent="0.3">
      <c r="B64" s="141" t="s">
        <v>328</v>
      </c>
      <c r="C64" s="99" t="s">
        <v>329</v>
      </c>
      <c r="D64" s="73" t="s">
        <v>71</v>
      </c>
      <c r="E64" s="87"/>
      <c r="F64" s="87"/>
      <c r="G64" s="87"/>
      <c r="H64" s="87"/>
      <c r="I64" s="87"/>
      <c r="J64" s="70">
        <v>1100</v>
      </c>
      <c r="K64" s="71">
        <v>3</v>
      </c>
      <c r="L64" s="90">
        <v>3300</v>
      </c>
      <c r="M64" s="87"/>
    </row>
    <row r="65" spans="2:13" ht="30" x14ac:dyDescent="0.3">
      <c r="B65" s="145" t="s">
        <v>330</v>
      </c>
      <c r="C65" s="99" t="s">
        <v>331</v>
      </c>
      <c r="D65" s="73" t="s">
        <v>71</v>
      </c>
      <c r="E65" s="87"/>
      <c r="F65" s="87"/>
      <c r="G65" s="87"/>
      <c r="H65" s="87"/>
      <c r="I65" s="87"/>
      <c r="J65" s="70">
        <v>55</v>
      </c>
      <c r="K65" s="71">
        <v>450</v>
      </c>
      <c r="L65" s="90">
        <v>24750</v>
      </c>
      <c r="M65" s="87"/>
    </row>
    <row r="66" spans="2:13" ht="15.5" x14ac:dyDescent="0.3">
      <c r="B66" s="141" t="s">
        <v>332</v>
      </c>
      <c r="C66" s="99" t="s">
        <v>333</v>
      </c>
      <c r="D66" s="73" t="s">
        <v>71</v>
      </c>
      <c r="E66" s="87"/>
      <c r="F66" s="87"/>
      <c r="G66" s="87"/>
      <c r="H66" s="87"/>
      <c r="I66" s="87"/>
      <c r="J66" s="70">
        <v>11000</v>
      </c>
      <c r="K66" s="71">
        <v>12</v>
      </c>
      <c r="L66" s="90">
        <v>132000</v>
      </c>
      <c r="M66" s="87"/>
    </row>
    <row r="67" spans="2:13" ht="15.5" x14ac:dyDescent="0.3">
      <c r="B67" s="141" t="s">
        <v>334</v>
      </c>
      <c r="C67" s="99" t="s">
        <v>290</v>
      </c>
      <c r="D67" s="73" t="s">
        <v>350</v>
      </c>
      <c r="E67" s="87"/>
      <c r="F67" s="87"/>
      <c r="G67" s="87"/>
      <c r="H67" s="87"/>
      <c r="I67" s="87"/>
      <c r="J67" s="70">
        <v>330</v>
      </c>
      <c r="K67" s="71">
        <v>60</v>
      </c>
      <c r="L67" s="90">
        <v>19800</v>
      </c>
      <c r="M67" s="87"/>
    </row>
    <row r="68" spans="2:13" ht="15.5" x14ac:dyDescent="0.3">
      <c r="B68" s="141" t="s">
        <v>335</v>
      </c>
      <c r="C68" s="99" t="s">
        <v>336</v>
      </c>
      <c r="D68" s="73" t="s">
        <v>71</v>
      </c>
      <c r="E68" s="87"/>
      <c r="F68" s="87"/>
      <c r="G68" s="87"/>
      <c r="H68" s="87"/>
      <c r="I68" s="87"/>
      <c r="J68" s="70">
        <v>220</v>
      </c>
      <c r="K68" s="71">
        <v>180</v>
      </c>
      <c r="L68" s="90">
        <v>39600</v>
      </c>
      <c r="M68" s="87"/>
    </row>
    <row r="69" spans="2:13" ht="15.5" x14ac:dyDescent="0.3">
      <c r="B69" s="141" t="s">
        <v>337</v>
      </c>
      <c r="C69" s="99" t="s">
        <v>338</v>
      </c>
      <c r="D69" s="73" t="s">
        <v>71</v>
      </c>
      <c r="E69" s="87"/>
      <c r="F69" s="87"/>
      <c r="G69" s="87"/>
      <c r="H69" s="87"/>
      <c r="I69" s="87"/>
      <c r="J69" s="70">
        <v>330</v>
      </c>
      <c r="K69" s="71">
        <v>20</v>
      </c>
      <c r="L69" s="90">
        <v>6600</v>
      </c>
      <c r="M69" s="87"/>
    </row>
    <row r="70" spans="2:13" ht="15.5" x14ac:dyDescent="0.3">
      <c r="B70" s="141" t="s">
        <v>337</v>
      </c>
      <c r="C70" s="99" t="s">
        <v>339</v>
      </c>
      <c r="D70" s="73" t="s">
        <v>71</v>
      </c>
      <c r="E70" s="87"/>
      <c r="F70" s="87"/>
      <c r="G70" s="87"/>
      <c r="H70" s="87"/>
      <c r="I70" s="87"/>
      <c r="J70" s="70">
        <v>330</v>
      </c>
      <c r="K70" s="71">
        <v>50</v>
      </c>
      <c r="L70" s="90">
        <v>16500</v>
      </c>
      <c r="M70" s="87"/>
    </row>
    <row r="71" spans="2:13" ht="15.5" x14ac:dyDescent="0.3">
      <c r="B71" s="141" t="s">
        <v>340</v>
      </c>
      <c r="C71" s="99" t="s">
        <v>341</v>
      </c>
      <c r="D71" s="73" t="s">
        <v>71</v>
      </c>
      <c r="E71" s="87"/>
      <c r="F71" s="87"/>
      <c r="G71" s="87"/>
      <c r="H71" s="87"/>
      <c r="I71" s="87"/>
      <c r="J71" s="70">
        <v>330</v>
      </c>
      <c r="K71" s="71">
        <v>45</v>
      </c>
      <c r="L71" s="90">
        <v>14850</v>
      </c>
      <c r="M71" s="87"/>
    </row>
    <row r="72" spans="2:13" ht="15.5" x14ac:dyDescent="0.3">
      <c r="B72" s="141" t="s">
        <v>342</v>
      </c>
      <c r="C72" s="99" t="s">
        <v>343</v>
      </c>
      <c r="D72" s="73" t="s">
        <v>71</v>
      </c>
      <c r="E72" s="87"/>
      <c r="F72" s="87"/>
      <c r="G72" s="87"/>
      <c r="H72" s="87"/>
      <c r="I72" s="87"/>
      <c r="J72" s="70">
        <v>330</v>
      </c>
      <c r="K72" s="71">
        <v>60</v>
      </c>
      <c r="L72" s="90">
        <v>19800</v>
      </c>
      <c r="M72" s="87"/>
    </row>
    <row r="73" spans="2:13" ht="15.5" x14ac:dyDescent="0.3">
      <c r="B73" s="141" t="s">
        <v>344</v>
      </c>
      <c r="C73" s="99" t="s">
        <v>345</v>
      </c>
      <c r="D73" s="73" t="s">
        <v>71</v>
      </c>
      <c r="E73" s="87"/>
      <c r="F73" s="87"/>
      <c r="G73" s="87"/>
      <c r="H73" s="87"/>
      <c r="I73" s="87"/>
      <c r="J73" s="70">
        <v>5500</v>
      </c>
      <c r="K73" s="71">
        <v>2.5</v>
      </c>
      <c r="L73" s="90">
        <v>13750</v>
      </c>
      <c r="M73" s="87"/>
    </row>
    <row r="74" spans="2:13" ht="30" x14ac:dyDescent="0.3">
      <c r="B74" s="141" t="s">
        <v>344</v>
      </c>
      <c r="C74" s="105" t="s">
        <v>346</v>
      </c>
      <c r="D74" s="73" t="s">
        <v>71</v>
      </c>
      <c r="E74" s="87"/>
      <c r="F74" s="87"/>
      <c r="G74" s="87"/>
      <c r="H74" s="87"/>
      <c r="I74" s="87"/>
      <c r="J74" s="70">
        <v>550</v>
      </c>
      <c r="K74" s="71">
        <v>12</v>
      </c>
      <c r="L74" s="90">
        <v>6600</v>
      </c>
      <c r="M74" s="87"/>
    </row>
    <row r="75" spans="2:13" ht="15.5" x14ac:dyDescent="0.3">
      <c r="B75" s="141" t="s">
        <v>347</v>
      </c>
      <c r="C75" s="105" t="s">
        <v>348</v>
      </c>
      <c r="D75" s="73" t="s">
        <v>71</v>
      </c>
      <c r="E75" s="87"/>
      <c r="F75" s="87"/>
      <c r="G75" s="87"/>
      <c r="H75" s="87"/>
      <c r="I75" s="87"/>
      <c r="J75" s="70">
        <v>5434</v>
      </c>
      <c r="K75" s="71">
        <v>8</v>
      </c>
      <c r="L75" s="90">
        <v>43472</v>
      </c>
      <c r="M75" s="87"/>
    </row>
    <row r="76" spans="2:13" ht="15.5" x14ac:dyDescent="0.35">
      <c r="B76" s="72"/>
      <c r="C76" s="69"/>
      <c r="D76" s="73"/>
      <c r="E76" s="87"/>
      <c r="F76" s="87"/>
      <c r="G76" s="87"/>
      <c r="H76" s="87"/>
      <c r="I76" s="87"/>
      <c r="J76" s="70"/>
      <c r="K76" s="71"/>
      <c r="L76" s="90"/>
      <c r="M76" s="87"/>
    </row>
    <row r="77" spans="2:13" ht="15.5" x14ac:dyDescent="0.35">
      <c r="B77" s="72"/>
      <c r="C77" s="69"/>
      <c r="D77" s="73"/>
      <c r="E77" s="87"/>
      <c r="F77" s="87"/>
      <c r="G77" s="87"/>
      <c r="H77" s="87"/>
      <c r="I77" s="87"/>
      <c r="J77" s="70"/>
      <c r="K77" s="71"/>
      <c r="L77" s="90"/>
      <c r="M77" s="87"/>
    </row>
    <row r="78" spans="2:13" ht="15.5" x14ac:dyDescent="0.35">
      <c r="B78" s="72"/>
      <c r="C78" s="69"/>
      <c r="D78" s="73"/>
      <c r="E78" s="87"/>
      <c r="F78" s="87"/>
      <c r="G78" s="87"/>
      <c r="H78" s="87"/>
      <c r="I78" s="87"/>
      <c r="J78" s="70"/>
      <c r="K78" s="71"/>
      <c r="L78" s="90"/>
      <c r="M78" s="87"/>
    </row>
    <row r="79" spans="2:13" ht="15.5" x14ac:dyDescent="0.35">
      <c r="B79" s="72"/>
      <c r="C79" s="69"/>
      <c r="D79" s="73"/>
      <c r="E79" s="87"/>
      <c r="F79" s="87"/>
      <c r="G79" s="87"/>
      <c r="H79" s="87"/>
      <c r="I79" s="87"/>
      <c r="J79" s="70"/>
      <c r="K79" s="71"/>
      <c r="L79" s="90"/>
      <c r="M79" s="87"/>
    </row>
    <row r="80" spans="2:13" ht="15.5" x14ac:dyDescent="0.35">
      <c r="B80" s="72"/>
      <c r="C80" s="69"/>
      <c r="D80" s="73"/>
      <c r="E80" s="87"/>
      <c r="F80" s="87"/>
      <c r="G80" s="87"/>
      <c r="H80" s="87"/>
      <c r="I80" s="87"/>
      <c r="J80" s="70"/>
      <c r="K80" s="71"/>
      <c r="L80" s="90"/>
      <c r="M80" s="87"/>
    </row>
    <row r="81" spans="2:13" ht="15.5" x14ac:dyDescent="0.35">
      <c r="B81" s="72"/>
      <c r="C81" s="69"/>
      <c r="D81" s="73"/>
      <c r="E81" s="87"/>
      <c r="F81" s="87"/>
      <c r="G81" s="87"/>
      <c r="H81" s="87"/>
      <c r="I81" s="87"/>
      <c r="J81" s="70"/>
      <c r="K81" s="71"/>
      <c r="L81" s="90"/>
      <c r="M81" s="87"/>
    </row>
    <row r="82" spans="2:13" ht="15.5" x14ac:dyDescent="0.35">
      <c r="B82" s="72"/>
      <c r="C82" s="69"/>
      <c r="D82" s="73"/>
      <c r="E82" s="87"/>
      <c r="F82" s="87"/>
      <c r="G82" s="87"/>
      <c r="H82" s="87"/>
      <c r="I82" s="87"/>
      <c r="J82" s="70"/>
      <c r="K82" s="71"/>
      <c r="L82" s="90"/>
      <c r="M82" s="87"/>
    </row>
    <row r="83" spans="2:13" ht="15.5" x14ac:dyDescent="0.35">
      <c r="B83" s="72"/>
      <c r="C83" s="69"/>
      <c r="D83" s="73"/>
      <c r="E83" s="87"/>
      <c r="F83" s="87"/>
      <c r="G83" s="87"/>
      <c r="H83" s="87"/>
      <c r="I83" s="87"/>
      <c r="J83" s="70"/>
      <c r="K83" s="71"/>
      <c r="L83" s="90"/>
      <c r="M83" s="87"/>
    </row>
    <row r="84" spans="2:13" ht="15.5" x14ac:dyDescent="0.35">
      <c r="B84" s="72"/>
      <c r="C84" s="72"/>
      <c r="D84" s="73"/>
      <c r="E84" s="87"/>
      <c r="F84" s="87"/>
      <c r="G84" s="87"/>
      <c r="H84" s="87"/>
      <c r="I84" s="87"/>
      <c r="J84" s="70"/>
      <c r="K84" s="71"/>
      <c r="L84" s="90"/>
      <c r="M84" s="87"/>
    </row>
    <row r="85" spans="2:13" ht="15.5" x14ac:dyDescent="0.35">
      <c r="B85" s="72"/>
      <c r="C85" s="69"/>
      <c r="D85" s="73"/>
      <c r="E85" s="87"/>
      <c r="F85" s="87"/>
      <c r="G85" s="87"/>
      <c r="H85" s="87"/>
      <c r="I85" s="87"/>
      <c r="J85" s="70"/>
      <c r="K85" s="71"/>
      <c r="L85" s="90"/>
      <c r="M85" s="87"/>
    </row>
    <row r="86" spans="2:13" ht="15.5" x14ac:dyDescent="0.35">
      <c r="B86" s="69"/>
      <c r="C86" s="69"/>
      <c r="D86" s="73"/>
      <c r="E86" s="87"/>
      <c r="F86" s="87"/>
      <c r="G86" s="87"/>
      <c r="H86" s="87"/>
      <c r="I86" s="87"/>
      <c r="J86" s="70"/>
      <c r="K86" s="71"/>
      <c r="L86" s="90"/>
      <c r="M86" s="87"/>
    </row>
    <row r="87" spans="2:13" ht="15.5" x14ac:dyDescent="0.35">
      <c r="B87" s="72"/>
      <c r="C87" s="69"/>
      <c r="D87" s="73"/>
      <c r="E87" s="87"/>
      <c r="F87" s="87"/>
      <c r="G87" s="87"/>
      <c r="H87" s="87"/>
      <c r="I87" s="87"/>
      <c r="J87" s="70"/>
      <c r="K87" s="71"/>
      <c r="L87" s="90"/>
      <c r="M87" s="87"/>
    </row>
    <row r="88" spans="2:13" ht="15.5" x14ac:dyDescent="0.35">
      <c r="B88" s="69"/>
      <c r="C88" s="69"/>
      <c r="D88" s="73"/>
      <c r="E88" s="87"/>
      <c r="F88" s="87"/>
      <c r="G88" s="87"/>
      <c r="H88" s="87"/>
      <c r="I88" s="87"/>
      <c r="J88" s="70"/>
      <c r="K88" s="71"/>
      <c r="L88" s="90"/>
      <c r="M88" s="87"/>
    </row>
    <row r="89" spans="2:13" ht="15.5" x14ac:dyDescent="0.35">
      <c r="B89" s="69"/>
      <c r="C89" s="69"/>
      <c r="D89" s="73"/>
      <c r="E89" s="87"/>
      <c r="F89" s="87"/>
      <c r="G89" s="87"/>
      <c r="H89" s="87"/>
      <c r="I89" s="87"/>
      <c r="J89" s="70"/>
      <c r="K89" s="71"/>
      <c r="L89" s="90"/>
      <c r="M89" s="87"/>
    </row>
    <row r="90" spans="2:13" ht="15.5" x14ac:dyDescent="0.35">
      <c r="B90" s="69"/>
      <c r="C90" s="69"/>
      <c r="D90" s="73"/>
      <c r="E90" s="87"/>
      <c r="F90" s="87"/>
      <c r="G90" s="87"/>
      <c r="H90" s="87"/>
      <c r="I90" s="87"/>
      <c r="J90" s="70"/>
      <c r="K90" s="71"/>
      <c r="L90" s="90"/>
      <c r="M90" s="87"/>
    </row>
    <row r="91" spans="2:13" ht="15.5" x14ac:dyDescent="0.35">
      <c r="B91" s="72"/>
      <c r="C91" s="72"/>
      <c r="D91" s="73"/>
      <c r="E91" s="87"/>
      <c r="F91" s="87"/>
      <c r="G91" s="87"/>
      <c r="H91" s="87"/>
      <c r="I91" s="87"/>
      <c r="J91" s="70"/>
      <c r="K91" s="71"/>
      <c r="L91" s="90"/>
      <c r="M91" s="87"/>
    </row>
    <row r="92" spans="2:13" ht="15.5" x14ac:dyDescent="0.35">
      <c r="B92" s="72"/>
      <c r="C92" s="69"/>
      <c r="D92" s="73"/>
      <c r="E92" s="87"/>
      <c r="F92" s="87"/>
      <c r="G92" s="87"/>
      <c r="H92" s="87"/>
      <c r="I92" s="87"/>
      <c r="J92" s="70"/>
      <c r="K92" s="71"/>
      <c r="L92" s="90"/>
      <c r="M92" s="87"/>
    </row>
    <row r="93" spans="2:13" ht="15.5" x14ac:dyDescent="0.35">
      <c r="B93" s="72"/>
      <c r="C93" s="69"/>
      <c r="D93" s="73"/>
      <c r="E93" s="87"/>
      <c r="F93" s="87"/>
      <c r="G93" s="87"/>
      <c r="H93" s="87"/>
      <c r="I93" s="87"/>
      <c r="J93" s="70"/>
      <c r="K93" s="71"/>
      <c r="L93" s="90"/>
      <c r="M93" s="87"/>
    </row>
    <row r="94" spans="2:13" ht="15.5" x14ac:dyDescent="0.35">
      <c r="B94" s="72"/>
      <c r="C94" s="69"/>
      <c r="D94" s="73"/>
      <c r="E94" s="87"/>
      <c r="F94" s="87"/>
      <c r="G94" s="87"/>
      <c r="H94" s="87"/>
      <c r="I94" s="87"/>
      <c r="J94" s="70"/>
      <c r="K94" s="71"/>
      <c r="L94" s="90"/>
      <c r="M94" s="87"/>
    </row>
    <row r="95" spans="2:13" ht="15.5" x14ac:dyDescent="0.35">
      <c r="B95" s="72"/>
      <c r="C95" s="69"/>
      <c r="D95" s="73"/>
      <c r="E95" s="87"/>
      <c r="F95" s="87"/>
      <c r="G95" s="87"/>
      <c r="H95" s="87"/>
      <c r="I95" s="87"/>
      <c r="J95" s="70"/>
      <c r="K95" s="71"/>
      <c r="L95" s="90"/>
      <c r="M95" s="87"/>
    </row>
    <row r="96" spans="2:13" ht="15.5" x14ac:dyDescent="0.35">
      <c r="B96" s="72"/>
      <c r="C96" s="69"/>
      <c r="D96" s="73"/>
      <c r="E96" s="87"/>
      <c r="F96" s="87"/>
      <c r="G96" s="87"/>
      <c r="H96" s="87"/>
      <c r="I96" s="87"/>
      <c r="J96" s="70"/>
      <c r="K96" s="71"/>
      <c r="L96" s="90"/>
      <c r="M96" s="87"/>
    </row>
    <row r="97" spans="2:13" ht="15.5" x14ac:dyDescent="0.35">
      <c r="B97" s="72"/>
      <c r="C97" s="69"/>
      <c r="D97" s="73"/>
      <c r="E97" s="87"/>
      <c r="F97" s="87"/>
      <c r="G97" s="87"/>
      <c r="H97" s="87"/>
      <c r="I97" s="87"/>
      <c r="J97" s="70"/>
      <c r="K97" s="71"/>
      <c r="L97" s="90"/>
      <c r="M97" s="87"/>
    </row>
    <row r="98" spans="2:13" ht="15.5" x14ac:dyDescent="0.35">
      <c r="B98" s="72"/>
      <c r="C98" s="69"/>
      <c r="D98" s="73"/>
      <c r="E98" s="87"/>
      <c r="F98" s="87"/>
      <c r="G98" s="87"/>
      <c r="H98" s="87"/>
      <c r="I98" s="87"/>
      <c r="J98" s="70"/>
      <c r="K98" s="71"/>
      <c r="L98" s="90"/>
      <c r="M98" s="87"/>
    </row>
    <row r="99" spans="2:13" ht="15.5" x14ac:dyDescent="0.35">
      <c r="B99" s="72"/>
      <c r="C99" s="72"/>
      <c r="D99" s="73"/>
      <c r="E99" s="87"/>
      <c r="F99" s="87"/>
      <c r="G99" s="87"/>
      <c r="H99" s="87"/>
      <c r="I99" s="87"/>
      <c r="J99" s="70"/>
      <c r="K99" s="71"/>
      <c r="L99" s="90"/>
      <c r="M99" s="87"/>
    </row>
    <row r="100" spans="2:13" ht="15.5" x14ac:dyDescent="0.35">
      <c r="B100" s="72"/>
      <c r="C100" s="69"/>
      <c r="D100" s="73"/>
      <c r="E100" s="87"/>
      <c r="F100" s="87"/>
      <c r="G100" s="87"/>
      <c r="H100" s="87"/>
      <c r="I100" s="87"/>
      <c r="J100" s="70"/>
      <c r="K100" s="71"/>
      <c r="L100" s="90"/>
      <c r="M100" s="87"/>
    </row>
    <row r="101" spans="2:13" ht="15.5" x14ac:dyDescent="0.35">
      <c r="B101" s="72"/>
      <c r="C101" s="69"/>
      <c r="D101" s="73"/>
      <c r="E101" s="87"/>
      <c r="F101" s="87"/>
      <c r="G101" s="87"/>
      <c r="H101" s="87"/>
      <c r="I101" s="87"/>
      <c r="J101" s="70"/>
      <c r="K101" s="71"/>
      <c r="L101" s="90"/>
      <c r="M101" s="87"/>
    </row>
    <row r="102" spans="2:13" ht="15.5" x14ac:dyDescent="0.35">
      <c r="B102" s="72"/>
      <c r="C102" s="69"/>
      <c r="D102" s="73"/>
      <c r="E102" s="87"/>
      <c r="F102" s="87"/>
      <c r="G102" s="87"/>
      <c r="H102" s="87"/>
      <c r="I102" s="87"/>
      <c r="J102" s="70"/>
      <c r="K102" s="71"/>
      <c r="L102" s="90"/>
      <c r="M102" s="87"/>
    </row>
    <row r="103" spans="2:13" ht="15.5" x14ac:dyDescent="0.35">
      <c r="B103" s="72"/>
      <c r="C103" s="72"/>
      <c r="D103" s="73"/>
      <c r="E103" s="87"/>
      <c r="F103" s="87"/>
      <c r="G103" s="87"/>
      <c r="H103" s="87"/>
      <c r="I103" s="87"/>
      <c r="J103" s="70"/>
      <c r="K103" s="71"/>
      <c r="L103" s="90"/>
      <c r="M103" s="87"/>
    </row>
    <row r="104" spans="2:13" ht="15.5" x14ac:dyDescent="0.35">
      <c r="B104" s="72"/>
      <c r="C104" s="72"/>
      <c r="D104" s="73"/>
      <c r="E104" s="87"/>
      <c r="F104" s="87"/>
      <c r="G104" s="87"/>
      <c r="H104" s="87"/>
      <c r="I104" s="87"/>
      <c r="J104" s="70"/>
      <c r="K104" s="71"/>
      <c r="L104" s="90"/>
      <c r="M104" s="87"/>
    </row>
    <row r="105" spans="2:13" ht="15.5" x14ac:dyDescent="0.35">
      <c r="B105" s="72"/>
      <c r="C105" s="72"/>
      <c r="D105" s="73"/>
      <c r="E105" s="87"/>
      <c r="F105" s="87"/>
      <c r="G105" s="87"/>
      <c r="H105" s="87"/>
      <c r="I105" s="87"/>
      <c r="J105" s="70"/>
      <c r="K105" s="71"/>
      <c r="L105" s="90"/>
      <c r="M105" s="87"/>
    </row>
    <row r="106" spans="2:13" ht="15.5" x14ac:dyDescent="0.35">
      <c r="B106" s="72"/>
      <c r="C106" s="72"/>
      <c r="D106" s="73"/>
      <c r="E106" s="87"/>
      <c r="F106" s="87"/>
      <c r="G106" s="87"/>
      <c r="H106" s="87"/>
      <c r="I106" s="87"/>
      <c r="J106" s="70"/>
      <c r="K106" s="71"/>
      <c r="L106" s="90"/>
      <c r="M106" s="87"/>
    </row>
    <row r="107" spans="2:13" ht="15.5" x14ac:dyDescent="0.35">
      <c r="B107" s="72"/>
      <c r="C107" s="72"/>
      <c r="D107" s="73"/>
      <c r="E107" s="87"/>
      <c r="F107" s="87"/>
      <c r="G107" s="87"/>
      <c r="H107" s="87"/>
      <c r="I107" s="87"/>
      <c r="J107" s="70"/>
      <c r="K107" s="74"/>
      <c r="L107" s="90"/>
      <c r="M107" s="87"/>
    </row>
    <row r="108" spans="2:13" ht="15.5" x14ac:dyDescent="0.35">
      <c r="B108" s="72"/>
      <c r="C108" s="69"/>
      <c r="D108" s="73"/>
      <c r="E108" s="87"/>
      <c r="F108" s="87"/>
      <c r="G108" s="87"/>
      <c r="H108" s="87"/>
      <c r="I108" s="87"/>
      <c r="J108" s="70"/>
      <c r="K108" s="71"/>
      <c r="L108" s="90"/>
      <c r="M108" s="87"/>
    </row>
    <row r="109" spans="2:13" ht="15.5" x14ac:dyDescent="0.35">
      <c r="B109" s="72"/>
      <c r="C109" s="72"/>
      <c r="D109" s="73"/>
      <c r="E109" s="87"/>
      <c r="F109" s="87"/>
      <c r="G109" s="87"/>
      <c r="H109" s="87"/>
      <c r="I109" s="87"/>
      <c r="J109" s="70"/>
      <c r="K109" s="71"/>
      <c r="L109" s="90"/>
      <c r="M109" s="87"/>
    </row>
    <row r="110" spans="2:13" ht="15.5" x14ac:dyDescent="0.35">
      <c r="B110" s="72"/>
      <c r="C110" s="69"/>
      <c r="D110" s="73"/>
      <c r="E110" s="87"/>
      <c r="F110" s="87"/>
      <c r="G110" s="87"/>
      <c r="H110" s="87"/>
      <c r="I110" s="87"/>
      <c r="J110" s="70"/>
      <c r="K110" s="71"/>
      <c r="L110" s="90"/>
      <c r="M110" s="87"/>
    </row>
    <row r="111" spans="2:13" ht="15.5" x14ac:dyDescent="0.35">
      <c r="B111" s="72"/>
      <c r="C111" s="69"/>
      <c r="D111" s="73"/>
      <c r="E111" s="87"/>
      <c r="F111" s="87"/>
      <c r="G111" s="87"/>
      <c r="H111" s="87"/>
      <c r="I111" s="87"/>
      <c r="J111" s="70"/>
      <c r="K111" s="71"/>
      <c r="L111" s="90"/>
      <c r="M111" s="87"/>
    </row>
    <row r="112" spans="2:13" ht="15.5" x14ac:dyDescent="0.35">
      <c r="B112" s="72"/>
      <c r="C112" s="69"/>
      <c r="D112" s="73"/>
      <c r="E112" s="87"/>
      <c r="F112" s="87"/>
      <c r="G112" s="87"/>
      <c r="H112" s="87"/>
      <c r="I112" s="87"/>
      <c r="J112" s="70"/>
      <c r="K112" s="71"/>
      <c r="L112" s="90"/>
      <c r="M112" s="87"/>
    </row>
    <row r="113" spans="2:13" ht="15.5" x14ac:dyDescent="0.35">
      <c r="B113" s="72"/>
      <c r="C113" s="69"/>
      <c r="D113" s="73"/>
      <c r="E113" s="87"/>
      <c r="F113" s="87"/>
      <c r="G113" s="87"/>
      <c r="H113" s="87"/>
      <c r="I113" s="87"/>
      <c r="J113" s="70"/>
      <c r="K113" s="71"/>
      <c r="L113" s="90"/>
      <c r="M113" s="87"/>
    </row>
    <row r="114" spans="2:13" ht="15.5" x14ac:dyDescent="0.35">
      <c r="B114" s="72"/>
      <c r="C114" s="69"/>
      <c r="D114" s="73"/>
      <c r="E114" s="87"/>
      <c r="F114" s="87"/>
      <c r="G114" s="87"/>
      <c r="H114" s="87"/>
      <c r="I114" s="87"/>
      <c r="J114" s="70"/>
      <c r="K114" s="71"/>
      <c r="L114" s="90"/>
      <c r="M114" s="87"/>
    </row>
    <row r="115" spans="2:13" ht="15.5" x14ac:dyDescent="0.35">
      <c r="B115" s="72"/>
      <c r="C115" s="69"/>
      <c r="D115" s="73"/>
      <c r="E115" s="87"/>
      <c r="F115" s="87"/>
      <c r="G115" s="87"/>
      <c r="H115" s="87"/>
      <c r="I115" s="87"/>
      <c r="J115" s="70"/>
      <c r="K115" s="71"/>
      <c r="L115" s="90"/>
      <c r="M115" s="87"/>
    </row>
    <row r="116" spans="2:13" ht="15.5" x14ac:dyDescent="0.35">
      <c r="B116" s="72"/>
      <c r="C116" s="69"/>
      <c r="D116" s="73"/>
      <c r="E116" s="87"/>
      <c r="F116" s="87"/>
      <c r="G116" s="87"/>
      <c r="H116" s="87"/>
      <c r="I116" s="87"/>
      <c r="J116" s="70"/>
      <c r="K116" s="71"/>
      <c r="L116" s="90"/>
      <c r="M116" s="87"/>
    </row>
    <row r="117" spans="2:13" ht="15.5" x14ac:dyDescent="0.35">
      <c r="B117" s="72"/>
      <c r="C117" s="69"/>
      <c r="D117" s="73"/>
      <c r="E117" s="87"/>
      <c r="F117" s="87"/>
      <c r="G117" s="87"/>
      <c r="H117" s="87"/>
      <c r="I117" s="87"/>
      <c r="J117" s="70"/>
      <c r="K117" s="71"/>
      <c r="L117" s="90"/>
      <c r="M117" s="87"/>
    </row>
    <row r="118" spans="2:13" ht="15.5" x14ac:dyDescent="0.35">
      <c r="B118" s="72"/>
      <c r="C118" s="69"/>
      <c r="D118" s="73"/>
      <c r="E118" s="87"/>
      <c r="F118" s="87"/>
      <c r="G118" s="87"/>
      <c r="H118" s="87"/>
      <c r="I118" s="87"/>
      <c r="J118" s="70"/>
      <c r="K118" s="71"/>
      <c r="L118" s="90"/>
      <c r="M118" s="87"/>
    </row>
    <row r="119" spans="2:13" ht="15.5" x14ac:dyDescent="0.35">
      <c r="B119" s="72"/>
      <c r="C119" s="69"/>
      <c r="D119" s="73"/>
      <c r="E119" s="87"/>
      <c r="F119" s="87"/>
      <c r="G119" s="87"/>
      <c r="H119" s="87"/>
      <c r="I119" s="87"/>
      <c r="J119" s="70"/>
      <c r="K119" s="71"/>
      <c r="L119" s="95"/>
      <c r="M119" s="87"/>
    </row>
    <row r="120" spans="2:13" ht="15.5" x14ac:dyDescent="0.35">
      <c r="B120" s="72"/>
      <c r="C120" s="72"/>
      <c r="D120" s="73"/>
      <c r="E120" s="87"/>
      <c r="F120" s="87"/>
      <c r="G120" s="87"/>
      <c r="H120" s="87"/>
      <c r="I120" s="87"/>
      <c r="J120" s="70"/>
      <c r="K120" s="71"/>
      <c r="L120" s="90"/>
      <c r="M120" s="87"/>
    </row>
    <row r="121" spans="2:13" ht="15.5" x14ac:dyDescent="0.35">
      <c r="B121" s="72"/>
      <c r="C121" s="69"/>
      <c r="D121" s="73"/>
      <c r="E121" s="87"/>
      <c r="F121" s="87"/>
      <c r="G121" s="87"/>
      <c r="H121" s="87"/>
      <c r="I121" s="87"/>
      <c r="J121" s="70"/>
      <c r="K121" s="71"/>
      <c r="L121" s="90"/>
      <c r="M121" s="87"/>
    </row>
    <row r="122" spans="2:13" ht="15.5" x14ac:dyDescent="0.35">
      <c r="B122" s="69"/>
      <c r="C122" s="69"/>
      <c r="D122" s="73"/>
      <c r="E122" s="87"/>
      <c r="F122" s="87"/>
      <c r="G122" s="87"/>
      <c r="H122" s="87"/>
      <c r="I122" s="87"/>
      <c r="J122" s="70"/>
      <c r="K122" s="71"/>
      <c r="L122" s="90"/>
      <c r="M122" s="87"/>
    </row>
    <row r="123" spans="2:13" ht="15.5" x14ac:dyDescent="0.35">
      <c r="B123" s="72"/>
      <c r="C123" s="69"/>
      <c r="D123" s="73"/>
      <c r="E123" s="87"/>
      <c r="F123" s="87"/>
      <c r="G123" s="87"/>
      <c r="H123" s="87"/>
      <c r="I123" s="87"/>
      <c r="J123" s="70"/>
      <c r="K123" s="71"/>
      <c r="L123" s="90"/>
      <c r="M123" s="87"/>
    </row>
    <row r="124" spans="2:13" ht="15.5" x14ac:dyDescent="0.35">
      <c r="B124" s="72"/>
      <c r="C124" s="69"/>
      <c r="D124" s="73"/>
      <c r="E124" s="87"/>
      <c r="F124" s="87"/>
      <c r="G124" s="87"/>
      <c r="H124" s="87"/>
      <c r="I124" s="87"/>
      <c r="J124" s="70"/>
      <c r="K124" s="71"/>
      <c r="L124" s="90"/>
      <c r="M124" s="87"/>
    </row>
    <row r="125" spans="2:13" ht="15.5" x14ac:dyDescent="0.35">
      <c r="B125" s="72"/>
      <c r="C125" s="69"/>
      <c r="D125" s="73"/>
      <c r="E125" s="87"/>
      <c r="F125" s="87"/>
      <c r="G125" s="87"/>
      <c r="H125" s="87"/>
      <c r="I125" s="87"/>
      <c r="J125" s="70"/>
      <c r="K125" s="71"/>
      <c r="L125" s="90"/>
      <c r="M125" s="87"/>
    </row>
    <row r="126" spans="2:13" ht="15.5" x14ac:dyDescent="0.35">
      <c r="B126" s="72"/>
      <c r="C126" s="69"/>
      <c r="D126" s="73"/>
      <c r="E126" s="87"/>
      <c r="F126" s="87"/>
      <c r="G126" s="87"/>
      <c r="H126" s="87"/>
      <c r="I126" s="87"/>
      <c r="J126" s="70"/>
      <c r="K126" s="71"/>
      <c r="L126" s="90"/>
      <c r="M126" s="87"/>
    </row>
    <row r="127" spans="2:13" ht="15.5" x14ac:dyDescent="0.35">
      <c r="B127" s="72"/>
      <c r="C127" s="69"/>
      <c r="D127" s="73"/>
      <c r="E127" s="87"/>
      <c r="F127" s="87"/>
      <c r="G127" s="87"/>
      <c r="H127" s="87"/>
      <c r="I127" s="87"/>
      <c r="J127" s="70"/>
      <c r="K127" s="71"/>
      <c r="L127" s="90"/>
      <c r="M127" s="87"/>
    </row>
    <row r="128" spans="2:13" ht="15.5" x14ac:dyDescent="0.35">
      <c r="B128" s="72"/>
      <c r="C128" s="69"/>
      <c r="D128" s="87"/>
      <c r="E128" s="87"/>
      <c r="F128" s="87"/>
      <c r="G128" s="87"/>
      <c r="H128" s="87"/>
      <c r="I128" s="87"/>
      <c r="J128" s="70"/>
      <c r="K128" s="71"/>
      <c r="L128" s="90"/>
      <c r="M128" s="87"/>
    </row>
    <row r="129" spans="2:13" ht="15.5" x14ac:dyDescent="0.35">
      <c r="B129" s="69"/>
      <c r="C129" s="70"/>
      <c r="D129" s="87"/>
      <c r="E129" s="87"/>
      <c r="F129" s="87"/>
      <c r="G129" s="87"/>
      <c r="H129" s="87"/>
      <c r="I129" s="87"/>
      <c r="J129" s="92"/>
      <c r="K129" s="87"/>
      <c r="L129" s="87"/>
      <c r="M129" s="121" t="s">
        <v>225</v>
      </c>
    </row>
    <row r="130" spans="2:13" ht="15.5" x14ac:dyDescent="0.35">
      <c r="B130" s="69"/>
      <c r="C130" s="70"/>
      <c r="D130" s="87"/>
      <c r="E130" s="87"/>
      <c r="F130" s="87"/>
      <c r="G130" s="87"/>
      <c r="H130" s="87"/>
      <c r="I130" s="87"/>
      <c r="J130" s="92"/>
      <c r="K130" s="87"/>
      <c r="L130" s="87"/>
      <c r="M130" s="122"/>
    </row>
    <row r="131" spans="2:13" ht="15.5" x14ac:dyDescent="0.35">
      <c r="B131" s="69"/>
      <c r="C131" s="70"/>
      <c r="D131" s="87"/>
      <c r="E131" s="87"/>
      <c r="F131" s="87"/>
      <c r="G131" s="87"/>
      <c r="H131" s="87"/>
      <c r="I131" s="87"/>
      <c r="J131" s="92"/>
      <c r="K131" s="87"/>
      <c r="L131" s="87"/>
      <c r="M131" s="122"/>
    </row>
    <row r="132" spans="2:13" ht="15.5" x14ac:dyDescent="0.35">
      <c r="B132" s="69"/>
      <c r="C132" s="70"/>
      <c r="D132" s="87"/>
      <c r="E132" s="87"/>
      <c r="F132" s="87"/>
      <c r="G132" s="87"/>
      <c r="H132" s="87"/>
      <c r="I132" s="87"/>
      <c r="J132" s="92"/>
      <c r="K132" s="87"/>
      <c r="L132" s="87"/>
      <c r="M132" s="122"/>
    </row>
    <row r="133" spans="2:13" ht="15.5" x14ac:dyDescent="0.35">
      <c r="B133" s="69"/>
      <c r="C133" s="70"/>
      <c r="D133" s="87"/>
      <c r="E133" s="87"/>
      <c r="F133" s="87"/>
      <c r="G133" s="87"/>
      <c r="H133" s="87"/>
      <c r="I133" s="87"/>
      <c r="J133" s="92"/>
      <c r="K133" s="87"/>
      <c r="L133" s="87"/>
      <c r="M133" s="122"/>
    </row>
    <row r="134" spans="2:13" ht="15.5" x14ac:dyDescent="0.35">
      <c r="B134" s="69"/>
      <c r="C134" s="70"/>
      <c r="D134" s="87"/>
      <c r="E134" s="87"/>
      <c r="F134" s="87"/>
      <c r="G134" s="87"/>
      <c r="H134" s="87"/>
      <c r="I134" s="87"/>
      <c r="J134" s="92"/>
      <c r="K134" s="87"/>
      <c r="L134" s="87"/>
      <c r="M134" s="122"/>
    </row>
    <row r="135" spans="2:13" ht="15.5" x14ac:dyDescent="0.35">
      <c r="B135" s="69"/>
      <c r="C135" s="70"/>
      <c r="D135" s="87"/>
      <c r="E135" s="87"/>
      <c r="F135" s="87"/>
      <c r="G135" s="87"/>
      <c r="H135" s="87"/>
      <c r="I135" s="87"/>
      <c r="J135" s="92"/>
      <c r="K135" s="87"/>
      <c r="L135" s="87"/>
      <c r="M135" s="122"/>
    </row>
    <row r="136" spans="2:13" ht="15.5" x14ac:dyDescent="0.35">
      <c r="B136" s="69"/>
      <c r="C136" s="70"/>
      <c r="D136" s="87"/>
      <c r="E136" s="87"/>
      <c r="F136" s="87"/>
      <c r="G136" s="87"/>
      <c r="H136" s="87"/>
      <c r="I136" s="87"/>
      <c r="J136" s="92"/>
      <c r="K136" s="87"/>
      <c r="L136" s="87"/>
      <c r="M136" s="122"/>
    </row>
    <row r="137" spans="2:13" ht="15.5" x14ac:dyDescent="0.35">
      <c r="B137" s="69"/>
      <c r="C137" s="70"/>
      <c r="D137" s="87"/>
      <c r="E137" s="87"/>
      <c r="F137" s="87"/>
      <c r="G137" s="87"/>
      <c r="H137" s="87"/>
      <c r="I137" s="87"/>
      <c r="J137" s="92"/>
      <c r="K137" s="87"/>
      <c r="L137" s="87"/>
      <c r="M137" s="122"/>
    </row>
    <row r="138" spans="2:13" ht="15.5" x14ac:dyDescent="0.35">
      <c r="B138" s="69"/>
      <c r="C138" s="70"/>
      <c r="D138" s="87"/>
      <c r="E138" s="87"/>
      <c r="F138" s="87"/>
      <c r="G138" s="87"/>
      <c r="H138" s="87"/>
      <c r="I138" s="87"/>
      <c r="J138" s="92"/>
      <c r="K138" s="87"/>
      <c r="L138" s="87"/>
      <c r="M138" s="122"/>
    </row>
    <row r="139" spans="2:13" ht="15.5" x14ac:dyDescent="0.35">
      <c r="B139" s="69"/>
      <c r="C139" s="70"/>
      <c r="D139" s="87"/>
      <c r="E139" s="87"/>
      <c r="F139" s="87"/>
      <c r="G139" s="87"/>
      <c r="H139" s="87"/>
      <c r="I139" s="87"/>
      <c r="J139" s="92"/>
      <c r="K139" s="87"/>
      <c r="L139" s="87"/>
      <c r="M139" s="122"/>
    </row>
    <row r="140" spans="2:13" ht="15.5" x14ac:dyDescent="0.35">
      <c r="B140" s="69"/>
      <c r="C140" s="70"/>
      <c r="D140" s="87"/>
      <c r="E140" s="87"/>
      <c r="F140" s="87"/>
      <c r="G140" s="87"/>
      <c r="H140" s="87"/>
      <c r="I140" s="87"/>
      <c r="J140" s="92"/>
      <c r="K140" s="87"/>
      <c r="L140" s="87"/>
      <c r="M140" s="122"/>
    </row>
    <row r="141" spans="2:13" ht="15.5" x14ac:dyDescent="0.35">
      <c r="B141" s="69"/>
      <c r="C141" s="70"/>
      <c r="D141" s="87"/>
      <c r="E141" s="87"/>
      <c r="F141" s="87"/>
      <c r="G141" s="87"/>
      <c r="H141" s="87"/>
      <c r="I141" s="87"/>
      <c r="J141" s="92"/>
      <c r="K141" s="87"/>
      <c r="L141" s="87"/>
      <c r="M141" s="122"/>
    </row>
    <row r="142" spans="2:13" ht="15.5" x14ac:dyDescent="0.35">
      <c r="B142" s="69"/>
      <c r="C142" s="70"/>
      <c r="D142" s="87"/>
      <c r="E142" s="87"/>
      <c r="F142" s="87"/>
      <c r="G142" s="87"/>
      <c r="H142" s="87"/>
      <c r="I142" s="87"/>
      <c r="J142" s="92"/>
      <c r="K142" s="87"/>
      <c r="L142" s="87"/>
      <c r="M142" s="122"/>
    </row>
    <row r="143" spans="2:13" ht="15.5" x14ac:dyDescent="0.35">
      <c r="B143" s="69"/>
      <c r="C143" s="70"/>
      <c r="D143" s="87"/>
      <c r="E143" s="87"/>
      <c r="F143" s="87"/>
      <c r="G143" s="87"/>
      <c r="H143" s="87"/>
      <c r="I143" s="87"/>
      <c r="J143" s="92"/>
      <c r="K143" s="87"/>
      <c r="L143" s="87"/>
      <c r="M143" s="122"/>
    </row>
    <row r="144" spans="2:13" ht="15.5" x14ac:dyDescent="0.35">
      <c r="B144" s="69"/>
      <c r="C144" s="70"/>
      <c r="D144" s="87"/>
      <c r="E144" s="87"/>
      <c r="F144" s="87"/>
      <c r="G144" s="87"/>
      <c r="H144" s="87"/>
      <c r="I144" s="87"/>
      <c r="J144" s="92"/>
      <c r="K144" s="87"/>
      <c r="L144" s="87"/>
      <c r="M144" s="122"/>
    </row>
    <row r="145" spans="2:13" ht="15.5" x14ac:dyDescent="0.35">
      <c r="B145" s="69"/>
      <c r="C145" s="70"/>
      <c r="D145" s="87"/>
      <c r="E145" s="87"/>
      <c r="F145" s="87"/>
      <c r="G145" s="87"/>
      <c r="H145" s="87"/>
      <c r="I145" s="87"/>
      <c r="J145" s="92"/>
      <c r="K145" s="87"/>
      <c r="L145" s="87"/>
      <c r="M145" s="122"/>
    </row>
    <row r="146" spans="2:13" ht="15.5" x14ac:dyDescent="0.35">
      <c r="B146" s="69"/>
      <c r="C146" s="70"/>
      <c r="D146" s="87"/>
      <c r="E146" s="87"/>
      <c r="F146" s="87"/>
      <c r="G146" s="87"/>
      <c r="H146" s="87"/>
      <c r="I146" s="87"/>
      <c r="J146" s="92"/>
      <c r="K146" s="87"/>
      <c r="L146" s="87"/>
      <c r="M146" s="122"/>
    </row>
    <row r="147" spans="2:13" ht="15.5" x14ac:dyDescent="0.35">
      <c r="B147" s="69"/>
      <c r="C147" s="70"/>
      <c r="D147" s="87"/>
      <c r="E147" s="87"/>
      <c r="F147" s="87"/>
      <c r="G147" s="87"/>
      <c r="H147" s="87"/>
      <c r="I147" s="87"/>
      <c r="J147" s="92"/>
      <c r="K147" s="87"/>
      <c r="L147" s="87"/>
      <c r="M147" s="122"/>
    </row>
    <row r="148" spans="2:13" ht="15.5" x14ac:dyDescent="0.35">
      <c r="B148" s="69"/>
      <c r="C148" s="70"/>
      <c r="D148" s="87"/>
      <c r="E148" s="87"/>
      <c r="F148" s="87"/>
      <c r="G148" s="87"/>
      <c r="H148" s="87"/>
      <c r="I148" s="87"/>
      <c r="J148" s="92"/>
      <c r="K148" s="87"/>
      <c r="L148" s="87"/>
      <c r="M148" s="122"/>
    </row>
  </sheetData>
  <mergeCells count="10">
    <mergeCell ref="B2:H2"/>
    <mergeCell ref="B3:I3"/>
    <mergeCell ref="M129:M148"/>
    <mergeCell ref="A4:A5"/>
    <mergeCell ref="B4:B5"/>
    <mergeCell ref="C4:C5"/>
    <mergeCell ref="J4:L4"/>
    <mergeCell ref="M4:M5"/>
    <mergeCell ref="E4:I4"/>
    <mergeCell ref="D4:D5"/>
  </mergeCells>
  <printOptions horizontalCentered="1"/>
  <pageMargins left="0.15748031496062992" right="0.15748031496062992" top="0.19685039370078741" bottom="0.19685039370078741" header="0.15748031496062992" footer="0.15748031496062992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/>
  <dimension ref="A1:BE16"/>
  <sheetViews>
    <sheetView zoomScale="90" zoomScaleNormal="90" workbookViewId="0">
      <pane xSplit="8" ySplit="5" topLeftCell="I6" activePane="bottomRight" state="frozenSplit"/>
      <selection pane="topRight" activeCell="H1" sqref="H1"/>
      <selection pane="bottomLeft" activeCell="A4" sqref="A4"/>
      <selection pane="bottomRight" activeCell="B18" sqref="B18"/>
    </sheetView>
  </sheetViews>
  <sheetFormatPr defaultColWidth="9.1796875" defaultRowHeight="14.5" x14ac:dyDescent="0.35"/>
  <cols>
    <col min="1" max="1" width="7" style="51" customWidth="1"/>
    <col min="2" max="2" width="19.453125" style="6" customWidth="1"/>
    <col min="3" max="3" width="15" style="6" customWidth="1"/>
    <col min="4" max="4" width="21.1796875" style="6" customWidth="1"/>
    <col min="5" max="5" width="16.54296875" style="6" customWidth="1"/>
    <col min="6" max="6" width="11.453125" style="52" customWidth="1"/>
    <col min="7" max="7" width="9" style="5" customWidth="1"/>
    <col min="8" max="8" width="11.1796875" style="5" customWidth="1"/>
    <col min="9" max="9" width="14.54296875" style="6" customWidth="1"/>
    <col min="10" max="10" width="15.453125" style="6" bestFit="1" customWidth="1"/>
    <col min="11" max="11" width="15.1796875" style="6" customWidth="1"/>
    <col min="12" max="12" width="11.81640625" style="6" customWidth="1"/>
    <col min="13" max="13" width="13" style="6" bestFit="1" customWidth="1"/>
    <col min="14" max="14" width="12" style="6" customWidth="1"/>
    <col min="15" max="15" width="13" style="6" bestFit="1" customWidth="1"/>
    <col min="16" max="16" width="12" style="6" bestFit="1" customWidth="1"/>
    <col min="17" max="17" width="15.453125" style="6" bestFit="1" customWidth="1"/>
    <col min="18" max="18" width="12" style="6" bestFit="1" customWidth="1"/>
    <col min="19" max="19" width="15.453125" style="6" bestFit="1" customWidth="1"/>
    <col min="20" max="20" width="12" style="6" bestFit="1" customWidth="1"/>
    <col min="21" max="21" width="15.453125" style="6" bestFit="1" customWidth="1"/>
    <col min="22" max="22" width="12" style="6" bestFit="1" customWidth="1"/>
    <col min="23" max="23" width="15.453125" style="6" bestFit="1" customWidth="1"/>
    <col min="24" max="24" width="12" style="6" bestFit="1" customWidth="1"/>
    <col min="25" max="25" width="15.453125" style="6" bestFit="1" customWidth="1"/>
    <col min="26" max="26" width="12" style="6" bestFit="1" customWidth="1"/>
    <col min="27" max="27" width="15.453125" style="6" bestFit="1" customWidth="1"/>
    <col min="28" max="28" width="12" style="6" bestFit="1" customWidth="1"/>
    <col min="29" max="29" width="15.453125" style="6" bestFit="1" customWidth="1"/>
    <col min="30" max="30" width="12" style="6" bestFit="1" customWidth="1"/>
    <col min="31" max="31" width="15.453125" style="6" bestFit="1" customWidth="1"/>
    <col min="32" max="32" width="12" style="6" bestFit="1" customWidth="1"/>
    <col min="33" max="33" width="15.453125" style="6" bestFit="1" customWidth="1"/>
    <col min="34" max="34" width="12" style="6" bestFit="1" customWidth="1"/>
    <col min="35" max="35" width="15.453125" style="6" bestFit="1" customWidth="1"/>
    <col min="36" max="36" width="16.81640625" style="6" bestFit="1" customWidth="1"/>
    <col min="37" max="37" width="12" style="6" bestFit="1" customWidth="1"/>
    <col min="38" max="38" width="15.453125" style="6" bestFit="1" customWidth="1"/>
    <col min="39" max="39" width="13.26953125" style="6" bestFit="1" customWidth="1"/>
    <col min="40" max="40" width="12" style="6" bestFit="1" customWidth="1"/>
    <col min="41" max="41" width="15.453125" style="6" bestFit="1" customWidth="1"/>
    <col min="42" max="42" width="13.26953125" style="6" bestFit="1" customWidth="1"/>
    <col min="43" max="43" width="12" style="6" bestFit="1" customWidth="1"/>
    <col min="44" max="44" width="15.453125" style="6" bestFit="1" customWidth="1"/>
    <col min="45" max="45" width="13.26953125" style="5" bestFit="1" customWidth="1"/>
    <col min="46" max="46" width="15.453125" style="5" bestFit="1" customWidth="1"/>
    <col min="47" max="47" width="13.26953125" style="5" bestFit="1" customWidth="1"/>
    <col min="48" max="48" width="14.81640625" style="5" bestFit="1" customWidth="1"/>
    <col min="49" max="49" width="23.1796875" style="5" customWidth="1"/>
    <col min="50" max="50" width="13.26953125" style="6" bestFit="1" customWidth="1"/>
    <col min="51" max="51" width="14.81640625" style="6" bestFit="1" customWidth="1"/>
    <col min="52" max="52" width="13.26953125" style="6" bestFit="1" customWidth="1"/>
    <col min="53" max="53" width="14.81640625" style="6" bestFit="1" customWidth="1"/>
    <col min="54" max="54" width="13.26953125" style="6" bestFit="1" customWidth="1"/>
    <col min="55" max="55" width="14.81640625" style="6" bestFit="1" customWidth="1"/>
    <col min="56" max="56" width="13.26953125" style="6" bestFit="1" customWidth="1"/>
    <col min="57" max="57" width="14.81640625" style="6" bestFit="1" customWidth="1"/>
    <col min="58" max="16384" width="9.1796875" style="6"/>
  </cols>
  <sheetData>
    <row r="1" spans="1:57" ht="15.5" x14ac:dyDescent="0.35">
      <c r="A1" s="53" t="s">
        <v>180</v>
      </c>
      <c r="B1" s="1"/>
      <c r="C1" s="1"/>
      <c r="D1" s="1"/>
      <c r="E1" s="1"/>
      <c r="F1" s="1"/>
      <c r="G1" s="1"/>
      <c r="H1" s="50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29"/>
      <c r="AY1" s="29"/>
      <c r="AZ1" s="29"/>
      <c r="BA1" s="29"/>
      <c r="BB1" s="29"/>
      <c r="BC1" s="29"/>
      <c r="BD1" s="29"/>
      <c r="BE1" s="29"/>
    </row>
    <row r="2" spans="1:57" ht="15" customHeight="1" x14ac:dyDescent="0.35">
      <c r="A2" s="137" t="s">
        <v>206</v>
      </c>
      <c r="B2" s="137"/>
      <c r="C2" s="137"/>
      <c r="D2" s="137"/>
      <c r="E2" s="137"/>
      <c r="F2" s="137"/>
      <c r="G2" s="137"/>
      <c r="H2" s="5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29"/>
      <c r="AY2" s="29"/>
      <c r="AZ2" s="29"/>
      <c r="BA2" s="29"/>
      <c r="BB2" s="29"/>
      <c r="BC2" s="29"/>
      <c r="BD2" s="29"/>
      <c r="BE2" s="29"/>
    </row>
    <row r="3" spans="1:57" ht="15.5" x14ac:dyDescent="0.35">
      <c r="A3" s="53"/>
      <c r="B3" s="1"/>
      <c r="C3" s="1"/>
      <c r="D3" s="1"/>
      <c r="E3" s="1"/>
      <c r="F3" s="64"/>
      <c r="G3" s="1"/>
      <c r="H3" s="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29"/>
      <c r="AY3" s="29"/>
      <c r="AZ3" s="29"/>
      <c r="BA3" s="29"/>
      <c r="BB3" s="29"/>
      <c r="BC3" s="29"/>
      <c r="BD3" s="29"/>
      <c r="BE3" s="29"/>
    </row>
    <row r="4" spans="1:57" ht="43.5" customHeight="1" x14ac:dyDescent="0.35">
      <c r="A4" s="140" t="s">
        <v>3</v>
      </c>
      <c r="B4" s="109" t="s">
        <v>179</v>
      </c>
      <c r="C4" s="109" t="s">
        <v>194</v>
      </c>
      <c r="D4" s="109" t="s">
        <v>4</v>
      </c>
      <c r="E4" s="109" t="s">
        <v>188</v>
      </c>
      <c r="F4" s="138" t="s">
        <v>38</v>
      </c>
      <c r="G4" s="109" t="s">
        <v>189</v>
      </c>
      <c r="H4" s="109" t="s">
        <v>190</v>
      </c>
      <c r="I4" s="136" t="s">
        <v>5</v>
      </c>
      <c r="J4" s="136" t="s">
        <v>6</v>
      </c>
      <c r="K4" s="136" t="s">
        <v>191</v>
      </c>
      <c r="L4" s="135" t="s">
        <v>7</v>
      </c>
      <c r="M4" s="135"/>
      <c r="N4" s="135" t="s">
        <v>8</v>
      </c>
      <c r="O4" s="135"/>
      <c r="P4" s="134" t="s">
        <v>9</v>
      </c>
      <c r="Q4" s="134"/>
      <c r="R4" s="134" t="s">
        <v>10</v>
      </c>
      <c r="S4" s="134"/>
      <c r="T4" s="134" t="s">
        <v>11</v>
      </c>
      <c r="U4" s="134"/>
      <c r="V4" s="134" t="s">
        <v>12</v>
      </c>
      <c r="W4" s="134"/>
      <c r="X4" s="134" t="s">
        <v>13</v>
      </c>
      <c r="Y4" s="134"/>
      <c r="Z4" s="134" t="s">
        <v>181</v>
      </c>
      <c r="AA4" s="134"/>
      <c r="AB4" s="134" t="s">
        <v>14</v>
      </c>
      <c r="AC4" s="134"/>
      <c r="AD4" s="134" t="s">
        <v>15</v>
      </c>
      <c r="AE4" s="134"/>
      <c r="AF4" s="134" t="s">
        <v>182</v>
      </c>
      <c r="AG4" s="134"/>
      <c r="AH4" s="134" t="s">
        <v>16</v>
      </c>
      <c r="AI4" s="134"/>
      <c r="AJ4" s="132" t="s">
        <v>17</v>
      </c>
      <c r="AK4" s="132"/>
      <c r="AL4" s="132"/>
      <c r="AM4" s="132" t="s">
        <v>183</v>
      </c>
      <c r="AN4" s="132"/>
      <c r="AO4" s="132"/>
      <c r="AP4" s="132" t="s">
        <v>18</v>
      </c>
      <c r="AQ4" s="132"/>
      <c r="AR4" s="132"/>
      <c r="AS4" s="133" t="s">
        <v>19</v>
      </c>
      <c r="AT4" s="133"/>
      <c r="AU4" s="133" t="s">
        <v>20</v>
      </c>
      <c r="AV4" s="133"/>
      <c r="AW4" s="12" t="s">
        <v>41</v>
      </c>
      <c r="AX4" s="130" t="s">
        <v>21</v>
      </c>
      <c r="AY4" s="130"/>
      <c r="AZ4" s="130" t="s">
        <v>22</v>
      </c>
      <c r="BA4" s="130"/>
      <c r="BB4" s="130" t="s">
        <v>184</v>
      </c>
      <c r="BC4" s="130"/>
      <c r="BD4" s="130" t="s">
        <v>23</v>
      </c>
      <c r="BE4" s="130"/>
    </row>
    <row r="5" spans="1:57" ht="43.5" x14ac:dyDescent="0.35">
      <c r="A5" s="140"/>
      <c r="B5" s="109"/>
      <c r="C5" s="109"/>
      <c r="D5" s="109"/>
      <c r="E5" s="109"/>
      <c r="F5" s="139"/>
      <c r="G5" s="109"/>
      <c r="H5" s="109"/>
      <c r="I5" s="136"/>
      <c r="J5" s="136"/>
      <c r="K5" s="136"/>
      <c r="L5" s="54" t="s">
        <v>39</v>
      </c>
      <c r="M5" s="10" t="s">
        <v>40</v>
      </c>
      <c r="N5" s="54" t="s">
        <v>39</v>
      </c>
      <c r="O5" s="10" t="s">
        <v>40</v>
      </c>
      <c r="P5" s="25" t="s">
        <v>192</v>
      </c>
      <c r="Q5" s="25" t="s">
        <v>193</v>
      </c>
      <c r="R5" s="25" t="s">
        <v>192</v>
      </c>
      <c r="S5" s="25" t="s">
        <v>193</v>
      </c>
      <c r="T5" s="25" t="s">
        <v>192</v>
      </c>
      <c r="U5" s="25" t="s">
        <v>193</v>
      </c>
      <c r="V5" s="25" t="s">
        <v>192</v>
      </c>
      <c r="W5" s="25" t="s">
        <v>193</v>
      </c>
      <c r="X5" s="25" t="s">
        <v>192</v>
      </c>
      <c r="Y5" s="25" t="s">
        <v>193</v>
      </c>
      <c r="Z5" s="25" t="s">
        <v>192</v>
      </c>
      <c r="AA5" s="25" t="s">
        <v>193</v>
      </c>
      <c r="AB5" s="25" t="s">
        <v>192</v>
      </c>
      <c r="AC5" s="25" t="s">
        <v>193</v>
      </c>
      <c r="AD5" s="25" t="s">
        <v>192</v>
      </c>
      <c r="AE5" s="25" t="s">
        <v>193</v>
      </c>
      <c r="AF5" s="25" t="s">
        <v>192</v>
      </c>
      <c r="AG5" s="25" t="s">
        <v>193</v>
      </c>
      <c r="AH5" s="25" t="s">
        <v>192</v>
      </c>
      <c r="AI5" s="25" t="s">
        <v>193</v>
      </c>
      <c r="AJ5" s="11" t="s">
        <v>25</v>
      </c>
      <c r="AK5" s="11" t="s">
        <v>185</v>
      </c>
      <c r="AL5" s="55" t="s">
        <v>29</v>
      </c>
      <c r="AM5" s="11" t="s">
        <v>26</v>
      </c>
      <c r="AN5" s="11" t="s">
        <v>186</v>
      </c>
      <c r="AO5" s="11" t="s">
        <v>30</v>
      </c>
      <c r="AP5" s="11" t="s">
        <v>26</v>
      </c>
      <c r="AQ5" s="11" t="s">
        <v>187</v>
      </c>
      <c r="AR5" s="55" t="s">
        <v>31</v>
      </c>
      <c r="AS5" s="56" t="s">
        <v>192</v>
      </c>
      <c r="AT5" s="12" t="s">
        <v>193</v>
      </c>
      <c r="AU5" s="56" t="s">
        <v>192</v>
      </c>
      <c r="AV5" s="12" t="s">
        <v>193</v>
      </c>
      <c r="AW5" s="12" t="s">
        <v>24</v>
      </c>
      <c r="AX5" s="57" t="s">
        <v>192</v>
      </c>
      <c r="AY5" s="58" t="s">
        <v>193</v>
      </c>
      <c r="AZ5" s="57" t="s">
        <v>192</v>
      </c>
      <c r="BA5" s="58" t="s">
        <v>193</v>
      </c>
      <c r="BB5" s="57" t="s">
        <v>192</v>
      </c>
      <c r="BC5" s="58" t="s">
        <v>193</v>
      </c>
      <c r="BD5" s="57" t="s">
        <v>192</v>
      </c>
      <c r="BE5" s="58" t="s">
        <v>193</v>
      </c>
    </row>
    <row r="6" spans="1:57" ht="87" x14ac:dyDescent="0.35">
      <c r="A6" s="30">
        <v>1</v>
      </c>
      <c r="B6" s="31" t="s">
        <v>37</v>
      </c>
      <c r="C6" s="32" t="s">
        <v>195</v>
      </c>
      <c r="D6" s="32" t="s">
        <v>196</v>
      </c>
      <c r="E6" s="32" t="s">
        <v>197</v>
      </c>
      <c r="F6" s="32" t="s">
        <v>208</v>
      </c>
      <c r="G6" s="26"/>
      <c r="H6" s="32" t="s">
        <v>198</v>
      </c>
      <c r="I6" s="32" t="s">
        <v>199</v>
      </c>
      <c r="J6" s="32" t="s">
        <v>200</v>
      </c>
      <c r="K6" s="32" t="s">
        <v>209</v>
      </c>
      <c r="L6" s="32" t="s">
        <v>201</v>
      </c>
      <c r="M6" s="32" t="s">
        <v>202</v>
      </c>
      <c r="N6" s="32" t="s">
        <v>203</v>
      </c>
      <c r="O6" s="32" t="s">
        <v>204</v>
      </c>
      <c r="P6" s="33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5"/>
      <c r="AT6" s="35"/>
      <c r="AU6" s="35"/>
      <c r="AV6" s="35"/>
      <c r="AW6" s="35"/>
      <c r="AX6" s="29"/>
      <c r="AY6" s="29"/>
      <c r="AZ6" s="29"/>
      <c r="BA6" s="29"/>
      <c r="BB6" s="29"/>
      <c r="BC6" s="29"/>
      <c r="BD6" s="29"/>
      <c r="BE6" s="29"/>
    </row>
    <row r="7" spans="1:57" s="5" customFormat="1" x14ac:dyDescent="0.35">
      <c r="A7" s="2">
        <v>2</v>
      </c>
      <c r="B7" s="36"/>
      <c r="C7" s="36"/>
      <c r="D7" s="37"/>
      <c r="E7" s="38"/>
      <c r="F7" s="38"/>
      <c r="G7" s="39"/>
      <c r="H7" s="40"/>
      <c r="I7" s="41"/>
      <c r="J7" s="40"/>
      <c r="K7" s="41"/>
      <c r="L7" s="41"/>
      <c r="M7" s="41"/>
      <c r="N7" s="41"/>
      <c r="O7" s="41"/>
      <c r="P7" s="42"/>
      <c r="Q7" s="42"/>
      <c r="R7" s="42"/>
      <c r="S7" s="42"/>
      <c r="T7" s="42"/>
      <c r="U7" s="42"/>
      <c r="V7" s="43"/>
      <c r="W7" s="42"/>
      <c r="X7" s="42"/>
      <c r="Y7" s="42"/>
      <c r="Z7" s="42"/>
      <c r="AA7" s="42"/>
      <c r="AB7" s="42"/>
      <c r="AC7" s="42"/>
      <c r="AD7" s="42"/>
      <c r="AE7" s="42"/>
      <c r="AF7" s="43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3"/>
      <c r="AT7" s="4"/>
      <c r="AU7" s="4"/>
      <c r="AV7" s="4"/>
      <c r="AW7" s="4"/>
      <c r="AX7" s="43"/>
      <c r="AY7" s="3"/>
      <c r="AZ7" s="3"/>
      <c r="BA7" s="3"/>
      <c r="BB7" s="43"/>
      <c r="BC7" s="3"/>
      <c r="BD7" s="43"/>
      <c r="BE7" s="3"/>
    </row>
    <row r="8" spans="1:57" s="5" customFormat="1" x14ac:dyDescent="0.35">
      <c r="A8" s="2">
        <v>3</v>
      </c>
      <c r="B8" s="36"/>
      <c r="C8" s="36"/>
      <c r="D8" s="36"/>
      <c r="E8" s="38"/>
      <c r="F8" s="38"/>
      <c r="G8" s="39"/>
      <c r="H8" s="40"/>
      <c r="I8" s="44"/>
      <c r="J8" s="40"/>
      <c r="K8" s="44"/>
      <c r="L8" s="44"/>
      <c r="M8" s="44"/>
      <c r="N8" s="44"/>
      <c r="O8" s="44"/>
      <c r="P8" s="42"/>
      <c r="Q8" s="26"/>
      <c r="R8" s="42"/>
      <c r="S8" s="42"/>
      <c r="T8" s="42"/>
      <c r="U8" s="26"/>
      <c r="V8" s="43"/>
      <c r="W8" s="26"/>
      <c r="X8" s="42"/>
      <c r="Y8" s="26"/>
      <c r="Z8" s="42"/>
      <c r="AA8" s="26"/>
      <c r="AB8" s="42"/>
      <c r="AC8" s="42"/>
      <c r="AD8" s="42"/>
      <c r="AE8" s="42"/>
      <c r="AF8" s="43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3"/>
      <c r="AT8" s="4"/>
      <c r="AU8" s="4"/>
      <c r="AV8" s="4"/>
      <c r="AW8" s="4"/>
      <c r="AX8" s="43"/>
      <c r="AY8" s="3"/>
      <c r="AZ8" s="3"/>
      <c r="BA8" s="3"/>
      <c r="BB8" s="43"/>
      <c r="BC8" s="3"/>
      <c r="BD8" s="43"/>
      <c r="BE8" s="3"/>
    </row>
    <row r="9" spans="1:57" s="5" customFormat="1" x14ac:dyDescent="0.35">
      <c r="A9" s="2"/>
      <c r="B9" s="36"/>
      <c r="C9" s="36"/>
      <c r="D9" s="36"/>
      <c r="E9" s="38"/>
      <c r="F9" s="38"/>
      <c r="G9" s="39"/>
      <c r="H9" s="40"/>
      <c r="I9" s="44"/>
      <c r="J9" s="40"/>
      <c r="K9" s="44"/>
      <c r="L9" s="44"/>
      <c r="M9" s="44"/>
      <c r="N9" s="44"/>
      <c r="O9" s="44"/>
      <c r="P9" s="42"/>
      <c r="Q9" s="26"/>
      <c r="R9" s="42"/>
      <c r="S9" s="42"/>
      <c r="T9" s="42"/>
      <c r="U9" s="26"/>
      <c r="V9" s="43"/>
      <c r="W9" s="26"/>
      <c r="X9" s="42"/>
      <c r="Y9" s="26"/>
      <c r="Z9" s="42"/>
      <c r="AA9" s="26"/>
      <c r="AB9" s="42"/>
      <c r="AC9" s="42"/>
      <c r="AD9" s="42"/>
      <c r="AE9" s="42"/>
      <c r="AF9" s="43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3"/>
      <c r="AT9" s="4"/>
      <c r="AU9" s="4"/>
      <c r="AV9" s="4"/>
      <c r="AW9" s="4"/>
      <c r="AX9" s="43"/>
      <c r="AY9" s="3"/>
      <c r="AZ9" s="3"/>
      <c r="BA9" s="3"/>
      <c r="BB9" s="43"/>
      <c r="BC9" s="3"/>
      <c r="BD9" s="43"/>
      <c r="BE9" s="3"/>
    </row>
    <row r="10" spans="1:57" s="5" customFormat="1" x14ac:dyDescent="0.35">
      <c r="A10" s="2"/>
      <c r="B10" s="36"/>
      <c r="C10" s="36"/>
      <c r="D10" s="36"/>
      <c r="E10" s="38"/>
      <c r="F10" s="38"/>
      <c r="G10" s="39"/>
      <c r="H10" s="40"/>
      <c r="I10" s="44"/>
      <c r="J10" s="40"/>
      <c r="K10" s="44"/>
      <c r="L10" s="44"/>
      <c r="M10" s="44"/>
      <c r="N10" s="44"/>
      <c r="O10" s="44"/>
      <c r="P10" s="42"/>
      <c r="Q10" s="26"/>
      <c r="R10" s="42"/>
      <c r="S10" s="42"/>
      <c r="T10" s="42"/>
      <c r="U10" s="26"/>
      <c r="V10" s="43"/>
      <c r="W10" s="26"/>
      <c r="X10" s="42"/>
      <c r="Y10" s="26"/>
      <c r="Z10" s="42"/>
      <c r="AA10" s="26"/>
      <c r="AB10" s="42"/>
      <c r="AC10" s="42"/>
      <c r="AD10" s="42"/>
      <c r="AE10" s="42"/>
      <c r="AF10" s="43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3"/>
      <c r="AT10" s="4"/>
      <c r="AU10" s="4"/>
      <c r="AV10" s="4"/>
      <c r="AW10" s="4"/>
      <c r="AX10" s="43"/>
      <c r="AY10" s="3"/>
      <c r="AZ10" s="3"/>
      <c r="BA10" s="3"/>
      <c r="BB10" s="43"/>
      <c r="BC10" s="3"/>
      <c r="BD10" s="43"/>
      <c r="BE10" s="3"/>
    </row>
    <row r="11" spans="1:57" s="5" customFormat="1" x14ac:dyDescent="0.35">
      <c r="A11" s="2"/>
      <c r="B11" s="36"/>
      <c r="C11" s="36"/>
      <c r="D11" s="36"/>
      <c r="E11" s="38"/>
      <c r="F11" s="38"/>
      <c r="G11" s="39"/>
      <c r="H11" s="40"/>
      <c r="I11" s="44"/>
      <c r="J11" s="40"/>
      <c r="K11" s="44"/>
      <c r="L11" s="44"/>
      <c r="M11" s="44"/>
      <c r="N11" s="44"/>
      <c r="O11" s="44"/>
      <c r="P11" s="42"/>
      <c r="Q11" s="26"/>
      <c r="R11" s="42"/>
      <c r="S11" s="42"/>
      <c r="T11" s="42"/>
      <c r="U11" s="26"/>
      <c r="V11" s="43"/>
      <c r="W11" s="26"/>
      <c r="X11" s="42"/>
      <c r="Y11" s="26"/>
      <c r="Z11" s="42"/>
      <c r="AA11" s="26"/>
      <c r="AB11" s="42"/>
      <c r="AC11" s="42"/>
      <c r="AD11" s="42"/>
      <c r="AE11" s="42"/>
      <c r="AF11" s="43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3"/>
      <c r="AT11" s="4"/>
      <c r="AU11" s="4"/>
      <c r="AV11" s="4"/>
      <c r="AW11" s="4"/>
      <c r="AX11" s="43"/>
      <c r="AY11" s="3"/>
      <c r="AZ11" s="3"/>
      <c r="BA11" s="3"/>
      <c r="BB11" s="43"/>
      <c r="BC11" s="3"/>
      <c r="BD11" s="43"/>
      <c r="BE11" s="3"/>
    </row>
    <row r="12" spans="1:57" s="5" customFormat="1" x14ac:dyDescent="0.35">
      <c r="A12" s="2"/>
      <c r="B12" s="36"/>
      <c r="C12" s="36"/>
      <c r="D12" s="36"/>
      <c r="E12" s="38"/>
      <c r="F12" s="38"/>
      <c r="G12" s="39"/>
      <c r="H12" s="40"/>
      <c r="I12" s="44"/>
      <c r="J12" s="40"/>
      <c r="K12" s="44"/>
      <c r="L12" s="44"/>
      <c r="M12" s="44"/>
      <c r="N12" s="44"/>
      <c r="O12" s="44"/>
      <c r="P12" s="42"/>
      <c r="Q12" s="26"/>
      <c r="R12" s="42"/>
      <c r="S12" s="42"/>
      <c r="T12" s="42"/>
      <c r="U12" s="26"/>
      <c r="V12" s="43"/>
      <c r="W12" s="26"/>
      <c r="X12" s="42"/>
      <c r="Y12" s="26"/>
      <c r="Z12" s="42"/>
      <c r="AA12" s="26"/>
      <c r="AB12" s="42"/>
      <c r="AC12" s="42"/>
      <c r="AD12" s="42"/>
      <c r="AE12" s="42"/>
      <c r="AF12" s="43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3"/>
      <c r="AT12" s="4"/>
      <c r="AU12" s="4"/>
      <c r="AV12" s="4"/>
      <c r="AW12" s="4"/>
      <c r="AX12" s="43"/>
      <c r="AY12" s="3"/>
      <c r="AZ12" s="3"/>
      <c r="BA12" s="3"/>
      <c r="BB12" s="43"/>
      <c r="BC12" s="3"/>
      <c r="BD12" s="43"/>
      <c r="BE12" s="3"/>
    </row>
    <row r="13" spans="1:57" s="5" customFormat="1" x14ac:dyDescent="0.35">
      <c r="A13" s="2"/>
      <c r="B13" s="36"/>
      <c r="C13" s="36"/>
      <c r="D13" s="36"/>
      <c r="E13" s="38"/>
      <c r="F13" s="38"/>
      <c r="G13" s="39"/>
      <c r="H13" s="40"/>
      <c r="I13" s="44"/>
      <c r="J13" s="40"/>
      <c r="K13" s="44"/>
      <c r="L13" s="44"/>
      <c r="M13" s="44"/>
      <c r="N13" s="44"/>
      <c r="O13" s="44"/>
      <c r="P13" s="42"/>
      <c r="Q13" s="26"/>
      <c r="R13" s="42"/>
      <c r="S13" s="42"/>
      <c r="T13" s="42"/>
      <c r="U13" s="26"/>
      <c r="V13" s="43"/>
      <c r="W13" s="26"/>
      <c r="X13" s="42"/>
      <c r="Y13" s="26"/>
      <c r="Z13" s="42"/>
      <c r="AA13" s="26"/>
      <c r="AB13" s="42"/>
      <c r="AC13" s="42"/>
      <c r="AD13" s="42"/>
      <c r="AE13" s="42"/>
      <c r="AF13" s="43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3"/>
      <c r="AT13" s="4"/>
      <c r="AU13" s="4"/>
      <c r="AV13" s="4"/>
      <c r="AW13" s="4"/>
      <c r="AX13" s="45"/>
      <c r="AY13" s="3"/>
      <c r="AZ13" s="3"/>
      <c r="BA13" s="3"/>
      <c r="BB13" s="45"/>
      <c r="BC13" s="3"/>
      <c r="BD13" s="45"/>
      <c r="BE13" s="3"/>
    </row>
    <row r="14" spans="1:57" s="5" customFormat="1" x14ac:dyDescent="0.35">
      <c r="A14" s="131" t="s">
        <v>27</v>
      </c>
      <c r="B14" s="131"/>
      <c r="C14" s="27"/>
      <c r="D14" s="27"/>
      <c r="E14" s="27"/>
      <c r="F14" s="27"/>
      <c r="G14" s="27"/>
      <c r="H14" s="27"/>
      <c r="I14" s="27"/>
      <c r="J14" s="27"/>
      <c r="K14" s="28"/>
      <c r="L14" s="27"/>
      <c r="M14" s="27"/>
      <c r="N14" s="27"/>
      <c r="O14" s="27"/>
      <c r="P14" s="63">
        <f>SUM(P7:P13)</f>
        <v>0</v>
      </c>
      <c r="Q14" s="63">
        <f t="shared" ref="Q14:BE14" si="0">SUM(Q7:Q13)</f>
        <v>0</v>
      </c>
      <c r="R14" s="63">
        <f t="shared" si="0"/>
        <v>0</v>
      </c>
      <c r="S14" s="63">
        <f t="shared" si="0"/>
        <v>0</v>
      </c>
      <c r="T14" s="63">
        <f t="shared" si="0"/>
        <v>0</v>
      </c>
      <c r="U14" s="63">
        <f t="shared" si="0"/>
        <v>0</v>
      </c>
      <c r="V14" s="63">
        <f t="shared" si="0"/>
        <v>0</v>
      </c>
      <c r="W14" s="63">
        <f t="shared" si="0"/>
        <v>0</v>
      </c>
      <c r="X14" s="63">
        <f t="shared" si="0"/>
        <v>0</v>
      </c>
      <c r="Y14" s="63">
        <f t="shared" si="0"/>
        <v>0</v>
      </c>
      <c r="Z14" s="63">
        <f t="shared" si="0"/>
        <v>0</v>
      </c>
      <c r="AA14" s="63">
        <f t="shared" si="0"/>
        <v>0</v>
      </c>
      <c r="AB14" s="63">
        <f t="shared" si="0"/>
        <v>0</v>
      </c>
      <c r="AC14" s="63">
        <f t="shared" si="0"/>
        <v>0</v>
      </c>
      <c r="AD14" s="63">
        <f t="shared" si="0"/>
        <v>0</v>
      </c>
      <c r="AE14" s="63">
        <f t="shared" si="0"/>
        <v>0</v>
      </c>
      <c r="AF14" s="63">
        <f t="shared" si="0"/>
        <v>0</v>
      </c>
      <c r="AG14" s="63">
        <f t="shared" si="0"/>
        <v>0</v>
      </c>
      <c r="AH14" s="63">
        <f t="shared" si="0"/>
        <v>0</v>
      </c>
      <c r="AI14" s="63">
        <f t="shared" si="0"/>
        <v>0</v>
      </c>
      <c r="AJ14" s="63">
        <f t="shared" si="0"/>
        <v>0</v>
      </c>
      <c r="AK14" s="63">
        <f t="shared" si="0"/>
        <v>0</v>
      </c>
      <c r="AL14" s="63">
        <f t="shared" si="0"/>
        <v>0</v>
      </c>
      <c r="AM14" s="63">
        <f t="shared" si="0"/>
        <v>0</v>
      </c>
      <c r="AN14" s="63">
        <f t="shared" si="0"/>
        <v>0</v>
      </c>
      <c r="AO14" s="63">
        <f t="shared" si="0"/>
        <v>0</v>
      </c>
      <c r="AP14" s="63">
        <f t="shared" si="0"/>
        <v>0</v>
      </c>
      <c r="AQ14" s="63">
        <f t="shared" si="0"/>
        <v>0</v>
      </c>
      <c r="AR14" s="63">
        <f t="shared" si="0"/>
        <v>0</v>
      </c>
      <c r="AS14" s="63">
        <f t="shared" si="0"/>
        <v>0</v>
      </c>
      <c r="AT14" s="63">
        <f t="shared" si="0"/>
        <v>0</v>
      </c>
      <c r="AU14" s="63">
        <f t="shared" si="0"/>
        <v>0</v>
      </c>
      <c r="AV14" s="63">
        <f t="shared" si="0"/>
        <v>0</v>
      </c>
      <c r="AW14" s="63">
        <f t="shared" si="0"/>
        <v>0</v>
      </c>
      <c r="AX14" s="63">
        <f t="shared" si="0"/>
        <v>0</v>
      </c>
      <c r="AY14" s="63">
        <f t="shared" si="0"/>
        <v>0</v>
      </c>
      <c r="AZ14" s="63">
        <f t="shared" si="0"/>
        <v>0</v>
      </c>
      <c r="BA14" s="63">
        <f t="shared" si="0"/>
        <v>0</v>
      </c>
      <c r="BB14" s="63">
        <f t="shared" si="0"/>
        <v>0</v>
      </c>
      <c r="BC14" s="63">
        <f t="shared" si="0"/>
        <v>0</v>
      </c>
      <c r="BD14" s="63">
        <f t="shared" si="0"/>
        <v>0</v>
      </c>
      <c r="BE14" s="63">
        <f t="shared" si="0"/>
        <v>0</v>
      </c>
    </row>
    <row r="15" spans="1:57" s="47" customFormat="1" x14ac:dyDescent="0.35">
      <c r="A15" s="46"/>
      <c r="F15" s="48"/>
      <c r="G15" s="49"/>
      <c r="H15" s="50"/>
      <c r="AS15" s="49"/>
      <c r="AT15" s="49"/>
      <c r="AU15" s="49"/>
      <c r="AV15" s="49"/>
      <c r="AW15" s="49"/>
    </row>
    <row r="16" spans="1:57" s="47" customFormat="1" x14ac:dyDescent="0.35">
      <c r="A16" s="46"/>
      <c r="F16" s="48"/>
      <c r="G16" s="49"/>
      <c r="AS16" s="49"/>
      <c r="AT16" s="49"/>
      <c r="AU16" s="49"/>
      <c r="AV16" s="49"/>
      <c r="AW16" s="49"/>
    </row>
  </sheetData>
  <mergeCells count="34">
    <mergeCell ref="A2:G2"/>
    <mergeCell ref="F4:F5"/>
    <mergeCell ref="G4:G5"/>
    <mergeCell ref="H4:H5"/>
    <mergeCell ref="A4:A5"/>
    <mergeCell ref="B4:B5"/>
    <mergeCell ref="C4:C5"/>
    <mergeCell ref="D4:D5"/>
    <mergeCell ref="E4:E5"/>
    <mergeCell ref="V4:W4"/>
    <mergeCell ref="AB4:AC4"/>
    <mergeCell ref="AD4:AE4"/>
    <mergeCell ref="AF4:AG4"/>
    <mergeCell ref="I4:I5"/>
    <mergeCell ref="J4:J5"/>
    <mergeCell ref="K4:K5"/>
    <mergeCell ref="X4:Y4"/>
    <mergeCell ref="L4:M4"/>
    <mergeCell ref="BB4:BC4"/>
    <mergeCell ref="BD4:BE4"/>
    <mergeCell ref="A14:B14"/>
    <mergeCell ref="AM4:AO4"/>
    <mergeCell ref="AP4:AR4"/>
    <mergeCell ref="AS4:AT4"/>
    <mergeCell ref="AU4:AV4"/>
    <mergeCell ref="AX4:AY4"/>
    <mergeCell ref="AZ4:BA4"/>
    <mergeCell ref="Z4:AA4"/>
    <mergeCell ref="AH4:AI4"/>
    <mergeCell ref="AJ4:AL4"/>
    <mergeCell ref="N4:O4"/>
    <mergeCell ref="P4:Q4"/>
    <mergeCell ref="R4:S4"/>
    <mergeCell ref="T4:U4"/>
  </mergeCells>
  <pageMargins left="0.7" right="0.7" top="0.75" bottom="0.75" header="0.3" footer="0.3"/>
  <pageSetup paperSize="9" scale="47" orientation="landscape" r:id="rId1"/>
  <colBreaks count="4" manualBreakCount="4">
    <brk id="15" max="7" man="1"/>
    <brk id="25" max="7" man="1"/>
    <brk id="35" max="7" man="1"/>
    <brk id="46" max="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B.16 - General Drugs info</vt:lpstr>
      <vt:lpstr>B.16.1 Drugs</vt:lpstr>
      <vt:lpstr>B.16.2 Equipment</vt:lpstr>
      <vt:lpstr>'B.16.1 Drugs'!Print_Area</vt:lpstr>
      <vt:lpstr>'B.16.2 Equipment'!Print_Area</vt:lpstr>
      <vt:lpstr>'B.16.1 Drugs'!Print_Titles</vt:lpstr>
      <vt:lpstr>'B.16.2 Equipment'!Print_Titles</vt:lpstr>
    </vt:vector>
  </TitlesOfParts>
  <Company>Deloitte Touche Tohmatsu Services,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1up</cp:lastModifiedBy>
  <dcterms:created xsi:type="dcterms:W3CDTF">2014-06-04T04:44:46Z</dcterms:created>
  <dcterms:modified xsi:type="dcterms:W3CDTF">2020-11-26T05:26:25Z</dcterms:modified>
</cp:coreProperties>
</file>